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gel\Desktop\"/>
    </mc:Choice>
  </mc:AlternateContent>
  <bookViews>
    <workbookView xWindow="0" yWindow="0" windowWidth="28800" windowHeight="11010"/>
  </bookViews>
  <sheets>
    <sheet name="Instrucciones" sheetId="2" r:id="rId1"/>
    <sheet name="Respuesta" sheetId="4" r:id="rId2"/>
    <sheet name="Propuesta de nuevas estrategias" sheetId="5" r:id="rId3"/>
    <sheet name="Opciones" sheetId="3" state="hidden" r:id="rId4"/>
  </sheets>
  <definedNames>
    <definedName name="_xlnm._FilterDatabase" localSheetId="1" hidden="1">Respuesta!$A$2:$L$54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4" l="1"/>
  <c r="B57" i="4" l="1"/>
  <c r="N3" i="4" s="1"/>
  <c r="N4" i="4" s="1"/>
  <c r="B58" i="4"/>
  <c r="O3" i="4" s="1"/>
  <c r="O4" i="4" s="1"/>
  <c r="B56" i="4"/>
  <c r="M3" i="4" s="1"/>
  <c r="M4" i="4" s="1"/>
  <c r="K53" i="4" l="1"/>
  <c r="K52" i="4"/>
  <c r="K40" i="4"/>
  <c r="K38" i="4"/>
  <c r="K37" i="4"/>
  <c r="K32" i="4"/>
  <c r="K30" i="4"/>
  <c r="K13" i="4"/>
  <c r="K9" i="4"/>
  <c r="L46" i="4"/>
  <c r="L44" i="4"/>
  <c r="L40" i="4"/>
  <c r="L36" i="4"/>
  <c r="L35" i="4"/>
  <c r="L34" i="4"/>
  <c r="L33" i="4"/>
  <c r="L32" i="4"/>
  <c r="L31" i="4"/>
  <c r="L30" i="4"/>
  <c r="L28" i="4"/>
  <c r="L18" i="4"/>
  <c r="J24" i="4"/>
  <c r="J20" i="4"/>
  <c r="J18" i="4"/>
  <c r="J13" i="4"/>
  <c r="J11" i="4"/>
  <c r="J8" i="4"/>
  <c r="J7" i="4"/>
  <c r="I51" i="4"/>
  <c r="I49" i="4"/>
  <c r="I47" i="4"/>
  <c r="H50" i="4"/>
  <c r="H46" i="4"/>
  <c r="H45" i="4"/>
  <c r="H44" i="4"/>
  <c r="H41" i="4"/>
  <c r="H40" i="4"/>
  <c r="H39" i="4"/>
  <c r="H38" i="4"/>
  <c r="H37" i="4"/>
  <c r="H36" i="4"/>
  <c r="H35" i="4"/>
  <c r="H33" i="4"/>
  <c r="H32" i="4"/>
  <c r="H31" i="4"/>
  <c r="H30" i="4"/>
  <c r="H29" i="4"/>
  <c r="H12" i="4"/>
  <c r="H10" i="4"/>
  <c r="G47" i="4"/>
  <c r="G40" i="4"/>
  <c r="G39" i="4"/>
  <c r="G35" i="4"/>
  <c r="G34" i="4"/>
  <c r="G22" i="4"/>
  <c r="G15" i="4"/>
  <c r="G14" i="4"/>
  <c r="G3" i="4" s="1"/>
  <c r="G4" i="4" s="1"/>
  <c r="F47" i="4"/>
  <c r="F44" i="4"/>
  <c r="F42" i="4"/>
  <c r="F38" i="4"/>
  <c r="F28" i="4"/>
  <c r="F27" i="4"/>
  <c r="F26" i="4"/>
  <c r="F25" i="4"/>
  <c r="F23" i="4"/>
  <c r="F19" i="4"/>
  <c r="F17" i="4"/>
  <c r="F16" i="4"/>
  <c r="F15" i="4"/>
  <c r="F13" i="4"/>
  <c r="F7" i="4"/>
  <c r="E53" i="4"/>
  <c r="E52" i="4"/>
  <c r="E51" i="4"/>
  <c r="E49" i="4"/>
  <c r="E48" i="4"/>
  <c r="E46" i="4"/>
  <c r="E45" i="4"/>
  <c r="E44" i="4"/>
  <c r="E43" i="4"/>
  <c r="E41" i="4"/>
  <c r="E40" i="4"/>
  <c r="E39" i="4"/>
  <c r="E38" i="4"/>
  <c r="E37" i="4"/>
  <c r="E36" i="4"/>
  <c r="E35" i="4"/>
  <c r="E34" i="4"/>
  <c r="E33" i="4"/>
  <c r="E32" i="4"/>
  <c r="E31" i="4"/>
  <c r="E30" i="4"/>
  <c r="E28" i="4"/>
  <c r="E27" i="4"/>
  <c r="E26" i="4"/>
  <c r="E22" i="4"/>
  <c r="E21" i="4"/>
  <c r="E20" i="4"/>
  <c r="E18" i="4"/>
  <c r="E12" i="4"/>
  <c r="E11" i="4"/>
  <c r="E10" i="4"/>
  <c r="E9" i="4"/>
  <c r="D53" i="4"/>
  <c r="D51" i="4"/>
  <c r="D50" i="4"/>
  <c r="D49" i="4"/>
  <c r="D48" i="4"/>
  <c r="D43" i="4"/>
  <c r="D38" i="4"/>
  <c r="D30" i="4"/>
  <c r="D29" i="4"/>
  <c r="D26" i="4"/>
  <c r="D25" i="4"/>
  <c r="D24" i="4"/>
  <c r="D23" i="4"/>
  <c r="D21" i="4"/>
  <c r="D19" i="4"/>
  <c r="D17" i="4"/>
  <c r="D13" i="4"/>
  <c r="D10" i="4"/>
  <c r="D9" i="4"/>
  <c r="D8" i="4"/>
  <c r="D7" i="4"/>
  <c r="C47" i="4"/>
  <c r="C44" i="4"/>
  <c r="C42" i="4"/>
  <c r="C34" i="4"/>
  <c r="C22" i="4"/>
  <c r="C21" i="4"/>
  <c r="C20" i="4"/>
  <c r="C16" i="4"/>
  <c r="C15" i="4"/>
  <c r="C14" i="4"/>
  <c r="C13" i="4"/>
  <c r="H3" i="4" l="1"/>
  <c r="H4" i="4" s="1"/>
  <c r="K3" i="4"/>
  <c r="K4" i="4" s="1"/>
  <c r="F3" i="4"/>
  <c r="F4" i="4" s="1"/>
  <c r="I3" i="4"/>
  <c r="I4" i="4" s="1"/>
  <c r="J3" i="4"/>
  <c r="J4" i="4" s="1"/>
  <c r="E3" i="4"/>
  <c r="E4" i="4" s="1"/>
  <c r="D3" i="4"/>
  <c r="D4" i="4" s="1"/>
  <c r="C3" i="4"/>
  <c r="C4" i="4" s="1"/>
  <c r="L4" i="4" l="1"/>
  <c r="L3" i="4"/>
</calcChain>
</file>

<file path=xl/sharedStrings.xml><?xml version="1.0" encoding="utf-8"?>
<sst xmlns="http://schemas.openxmlformats.org/spreadsheetml/2006/main" count="135" uniqueCount="73">
  <si>
    <t>Introduzco los objetivos, resultados de aprendizaje y contenidos principales que tiene la asignatura</t>
  </si>
  <si>
    <t>Introduzco las actividades de evaluación continua de la asignatura, cómo se llevarán a cabo y con qué criterios se evaluarán</t>
  </si>
  <si>
    <t>Informo sobre el calendario general de la asignatura y cómo consultarlo en aLF</t>
  </si>
  <si>
    <t>Informo sobre el tipo de examen de la asignatura</t>
  </si>
  <si>
    <t>Promuevo que los estudiantes se presenten y se conozcan entre si</t>
  </si>
  <si>
    <t>Les informo sobre cómo utilizar todos los recursos comunicativos que ofrece la UNED (correo, Akademos, foros), para la asignatura</t>
  </si>
  <si>
    <t>Recuerdo las normas de nettiqueta para comunicarse en los foros</t>
  </si>
  <si>
    <t>Me presento a mis estudiantes para que conozcan mi área de especialización, trayectoria, etc.</t>
  </si>
  <si>
    <t>Les indico dónde localizar recursos de aprendizaje complementarios de interés y fiables para la asignatura</t>
  </si>
  <si>
    <t>Atiendo a los estudiantes de forma individual cuando me lo solicitan</t>
  </si>
  <si>
    <t>Les indico las estrategias de aprendizaje más adecuadas para abordar la asignatura</t>
  </si>
  <si>
    <t>Incentivo y animo a crear grupos de estudio</t>
  </si>
  <si>
    <t>Cada semana envío un mensaje invitando a participar en la tutoria</t>
  </si>
  <si>
    <t>Semanalmente completo y actualizo la información sobre la planificación</t>
  </si>
  <si>
    <t>Resuelvo las dudas que puedan tener de lo ya visto</t>
  </si>
  <si>
    <t>Introduzco y proporciono orientaciones que faciliten la comprensión de cada uno de los temas, los conceptos fundamentales, los más complejos, etc.</t>
  </si>
  <si>
    <t>Explico cada tema de la forma más completa posible, a modo de lección magistral</t>
  </si>
  <si>
    <t>Facilito la identificación de aspectos polémicos y diferentes perspectivas en los contenidos.</t>
  </si>
  <si>
    <t>Propicio la implicación de los estudiantes planteándoles debates sobre la temática vinculada con la asignatura</t>
  </si>
  <si>
    <t>Animo a mis estudiantes a que exploren nuevos conceptos relacionados con la asignatura</t>
  </si>
  <si>
    <t>Introduzco en la tutoría debates sobre la temática de la asignatura planteados por el Equipo Docente en los materiales o en los foros de la asignatura</t>
  </si>
  <si>
    <t>Aprovecho temas de actualidad, relacionados con la asignatura para suscitar interés, participación, debates, etc. sobre la temática que deben aprender</t>
  </si>
  <si>
    <t>Propongo actividades que despierten la curiosidad e interés de los estudiantes</t>
  </si>
  <si>
    <t>Durante el curso promuevo tareas cooperativas para contribuir a crear identidad de grupo (trabajando con contenidos, con actividades, etc.)</t>
  </si>
  <si>
    <t>Propongo a los estudiantes redactar  preguntas sobre cada tema que se vaya estudiando, para crear de forma cooperativa un banco de preguntas similares a las del examen o las PECs</t>
  </si>
  <si>
    <t>Propongo a los estudiantes realizar actividades complementarias basadas en exámenes o PECs de años anteriores</t>
  </si>
  <si>
    <t>Al finalizar cada tema, llevamos a cabo un repaso mediante preguntas tipo test para comprobar si existen dudas</t>
  </si>
  <si>
    <t>Llevo a cabo actividades que me permiten proporcionarles feedback automático o manual</t>
  </si>
  <si>
    <t>Promuevo actividades evaluadas entre pares</t>
  </si>
  <si>
    <t>Los estudiantes preparan parte del contenido para exponerlo individual o grupalmente durante la tutoría</t>
  </si>
  <si>
    <t>Me gusta utilizar alguna herramienta que facilite la participación activa de los estudiantes, tipo Kahoot, etc.</t>
  </si>
  <si>
    <t>Utilizo redes sociales como twitter para promover debates sobre cuestiones de interés</t>
  </si>
  <si>
    <t>En su caso, llevo a cabo las prácticas indicadas por el equipo docente</t>
  </si>
  <si>
    <t>Planteo problemas, casos, etc. a resolver por los estudiantes</t>
  </si>
  <si>
    <t>Cuando es necesario, modero interacciones en el foro del grupo de tutoría evitando comportamientos que vayan contra netiquetta</t>
  </si>
  <si>
    <t>En las PEC que requieren mi corrección, doy feedback individual a través de...</t>
  </si>
  <si>
    <t xml:space="preserve">Comento y oriento sobre cada una de las PECs que deben realizarse, así como sobre los criterios de evaluación dados por el equipo docente </t>
  </si>
  <si>
    <t xml:space="preserve">Hago simulacros con PECs, exámenes, etc. de años pasados </t>
  </si>
  <si>
    <t xml:space="preserve">Proporciono feedback al grupo, una vez realizadas las PECs u otro tipo de actividades planteadas por el equipo docente </t>
  </si>
  <si>
    <t xml:space="preserve">Proporciono la información previa necesaria para la preparación del examen final </t>
  </si>
  <si>
    <t>Llevo a cabo actividades de repaso final de la asignatura</t>
  </si>
  <si>
    <t>Intento conocer los resultados académicos que obtienen mis estudiantes en cada convocatoria</t>
  </si>
  <si>
    <t>Contacto est prof</t>
  </si>
  <si>
    <t>Cooperac entre estud</t>
  </si>
  <si>
    <t>Aprendizaje Activo</t>
  </si>
  <si>
    <t>Feed back</t>
  </si>
  <si>
    <t>Comunic Expect</t>
  </si>
  <si>
    <t>Estilos aprendizaje</t>
  </si>
  <si>
    <t>TU PUNTUACIÓN</t>
  </si>
  <si>
    <t>PUNTUACIÓN MÁXIMA DEL APARTADO</t>
  </si>
  <si>
    <t>PORCENTAJE</t>
  </si>
  <si>
    <t>Presencia Social</t>
  </si>
  <si>
    <t>Presencia Cognitiva</t>
  </si>
  <si>
    <t>Tiempo Planificac.</t>
  </si>
  <si>
    <t>Grabo un pequeño vídeo de presentación de la tutoría y envío el enlace por correo a los estudiantes antes del inicio las tutorias</t>
  </si>
  <si>
    <t>Utilizó aplicaciones de comunicación en tiempo real (whatsapp, telegram) para enviar mensajes a mis estudiantes</t>
  </si>
  <si>
    <t>En la primera tutoría planteo un debate sobre el interés e importancia de la asignatura y sus resultados de aprendizaje. ¿Para qué creeis que os sirve esta asignatura?</t>
  </si>
  <si>
    <t>Me dirijo a mis estudiantes por su nombre</t>
  </si>
  <si>
    <t>Si lo hago</t>
  </si>
  <si>
    <t>No lo hago</t>
  </si>
  <si>
    <t>Lo haré</t>
  </si>
  <si>
    <t>Selecciona lo que corresponda</t>
  </si>
  <si>
    <t>Presencia Docente</t>
  </si>
  <si>
    <t>ESTRATEGIAS DIDÁCTICAS</t>
  </si>
  <si>
    <t>PROPUESTA DE ESTRATEGIA</t>
  </si>
  <si>
    <t>Ejemplo 1</t>
  </si>
  <si>
    <t>No hago</t>
  </si>
  <si>
    <t>Lo hago</t>
  </si>
  <si>
    <t xml:space="preserve">Antes del inicio del curso contacto con mis estudiantes y les invito a que participen en las tutorías </t>
  </si>
  <si>
    <t xml:space="preserve">Antes del inicio del curso, o durante la primera semana, informo a los estudiantes de la planificación que se desarrollará en la tutoría. </t>
  </si>
  <si>
    <t>Miguel Santamaría Lancho</t>
  </si>
  <si>
    <t xml:space="preserve">Asistente diseño tutorización </t>
  </si>
  <si>
    <t>Instituto Universitario de Educación a Distancia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</si>
</sst>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1"/>
      <color theme="1"/>
      <name val="Calibri"/>
      <family val="2"/>
      <scheme val="minor"/>
    </font>
    <font>
      <sz val="14"/>
      <color theme="1"/>
      <name val="Franklin Gothic Demi Cond"/>
      <family val="2"/>
    </font>
    <font>
      <sz val="20"/>
      <color theme="1"/>
      <name val="Franklin Gothic Demi Cond"/>
      <family val="2"/>
    </font>
    <font>
      <sz val="11"/>
      <color theme="0"/>
      <name val="Calibri"/>
      <family val="2"/>
      <scheme val="minor"/>
    </font>
    <font>
      <b/>
      <sz val="16"/>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s>
  <borders count="10">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4"/>
      </left>
      <right style="thin">
        <color theme="4"/>
      </right>
      <top style="thin">
        <color theme="4"/>
      </top>
      <bottom style="thin">
        <color theme="4"/>
      </bottom>
      <diagonal/>
    </border>
    <border>
      <left/>
      <right style="thin">
        <color theme="7" tint="0.39997558519241921"/>
      </right>
      <top style="thin">
        <color theme="7" tint="0.39997558519241921"/>
      </top>
      <bottom style="thin">
        <color theme="7" tint="0.399975585192419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5"/>
      </left>
      <right style="thin">
        <color theme="5"/>
      </right>
      <top style="thin">
        <color theme="5"/>
      </top>
      <bottom style="thin">
        <color theme="5"/>
      </bottom>
      <diagonal/>
    </border>
    <border>
      <left style="thin">
        <color theme="9"/>
      </left>
      <right style="thin">
        <color theme="9"/>
      </right>
      <top style="thin">
        <color theme="9"/>
      </top>
      <bottom style="thin">
        <color theme="9"/>
      </bottom>
      <diagonal/>
    </border>
    <border>
      <left style="thin">
        <color theme="5"/>
      </left>
      <right/>
      <top style="thin">
        <color theme="5"/>
      </top>
      <bottom style="thin">
        <color theme="5"/>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0" xfId="0" applyAlignment="1">
      <alignment wrapText="1"/>
    </xf>
    <xf numFmtId="0" fontId="2" fillId="0" borderId="0" xfId="0" applyFont="1"/>
    <xf numFmtId="0" fontId="3" fillId="0" borderId="0" xfId="0" applyFont="1"/>
    <xf numFmtId="0" fontId="0" fillId="2" borderId="0" xfId="0" applyFill="1" applyAlignment="1">
      <alignment wrapText="1"/>
    </xf>
    <xf numFmtId="0" fontId="0" fillId="3" borderId="0" xfId="0" applyFill="1" applyAlignment="1">
      <alignment wrapText="1"/>
    </xf>
    <xf numFmtId="0" fontId="0" fillId="4" borderId="0" xfId="0" applyFill="1"/>
    <xf numFmtId="0" fontId="0" fillId="5" borderId="0" xfId="0" applyFill="1" applyAlignment="1">
      <alignment wrapText="1"/>
    </xf>
    <xf numFmtId="0" fontId="0" fillId="0" borderId="0" xfId="0" applyFill="1"/>
    <xf numFmtId="0" fontId="4" fillId="6" borderId="0" xfId="0" applyFont="1" applyFill="1" applyAlignment="1">
      <alignment wrapText="1"/>
    </xf>
    <xf numFmtId="0" fontId="0" fillId="8" borderId="1" xfId="0" applyFill="1" applyBorder="1"/>
    <xf numFmtId="0" fontId="0" fillId="8" borderId="3" xfId="0" applyFill="1" applyBorder="1"/>
    <xf numFmtId="0" fontId="0" fillId="7" borderId="2" xfId="0" applyFill="1" applyBorder="1"/>
    <xf numFmtId="0" fontId="0" fillId="7" borderId="5" xfId="0" applyFill="1" applyBorder="1"/>
    <xf numFmtId="0" fontId="0" fillId="5" borderId="4" xfId="0" applyFill="1" applyBorder="1"/>
    <xf numFmtId="0" fontId="0" fillId="4" borderId="6" xfId="0" applyFill="1" applyBorder="1" applyAlignment="1">
      <alignment wrapText="1"/>
    </xf>
    <xf numFmtId="0" fontId="0" fillId="4" borderId="6" xfId="0" applyFill="1" applyBorder="1"/>
    <xf numFmtId="9" fontId="0" fillId="4" borderId="6" xfId="1" applyFont="1" applyFill="1" applyBorder="1"/>
    <xf numFmtId="0" fontId="5" fillId="0" borderId="0" xfId="0" applyFont="1" applyFill="1" applyAlignment="1">
      <alignment wrapText="1"/>
    </xf>
    <xf numFmtId="0" fontId="6" fillId="0" borderId="0" xfId="0" applyFont="1"/>
    <xf numFmtId="0" fontId="0" fillId="7" borderId="7" xfId="0" applyFill="1" applyBorder="1"/>
    <xf numFmtId="0" fontId="0" fillId="7" borderId="9" xfId="0" applyFill="1" applyBorder="1"/>
    <xf numFmtId="0" fontId="0" fillId="8" borderId="8" xfId="0" applyFill="1" applyBorder="1"/>
    <xf numFmtId="0" fontId="0" fillId="9" borderId="0" xfId="0" applyFill="1" applyAlignment="1">
      <alignment wrapText="1"/>
    </xf>
    <xf numFmtId="0" fontId="0" fillId="9" borderId="0" xfId="0" applyFill="1"/>
    <xf numFmtId="0" fontId="0" fillId="9" borderId="0" xfId="0" applyFill="1" applyAlignment="1">
      <alignment horizontal="center" wrapText="1"/>
    </xf>
    <xf numFmtId="0" fontId="0" fillId="0" borderId="6" xfId="0"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2">
                    <a:lumMod val="50000"/>
                  </a:schemeClr>
                </a:solidFill>
                <a:latin typeface="+mn-lt"/>
                <a:ea typeface="+mn-ea"/>
                <a:cs typeface="+mn-cs"/>
              </a:defRPr>
            </a:pPr>
            <a:r>
              <a:rPr lang="es-ES" b="1">
                <a:solidFill>
                  <a:schemeClr val="accent2">
                    <a:lumMod val="50000"/>
                  </a:schemeClr>
                </a:solidFill>
              </a:rPr>
              <a:t>Dimensiones modelo COI</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2">
                  <a:lumMod val="50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Respuesta!$C$2:$E$2</c:f>
              <c:strCache>
                <c:ptCount val="3"/>
                <c:pt idx="0">
                  <c:v>Presencia Social</c:v>
                </c:pt>
                <c:pt idx="1">
                  <c:v>Presencia Docente</c:v>
                </c:pt>
                <c:pt idx="2">
                  <c:v>Presencia Cognitiva</c:v>
                </c:pt>
              </c:strCache>
            </c:strRef>
          </c:cat>
          <c:val>
            <c:numRef>
              <c:f>Respuesta!$C$4:$E$4</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64BD-4937-B0BA-E203D649A0C9}"/>
            </c:ext>
          </c:extLst>
        </c:ser>
        <c:dLbls>
          <c:showLegendKey val="0"/>
          <c:showVal val="0"/>
          <c:showCatName val="0"/>
          <c:showSerName val="0"/>
          <c:showPercent val="0"/>
          <c:showBubbleSize val="0"/>
        </c:dLbls>
        <c:gapWidth val="219"/>
        <c:overlap val="-27"/>
        <c:axId val="203985952"/>
        <c:axId val="203986344"/>
      </c:barChart>
      <c:catAx>
        <c:axId val="20398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3986344"/>
        <c:crosses val="autoZero"/>
        <c:auto val="1"/>
        <c:lblAlgn val="ctr"/>
        <c:lblOffset val="100"/>
        <c:noMultiLvlLbl val="0"/>
      </c:catAx>
      <c:valAx>
        <c:axId val="2039863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39859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r>
              <a:rPr lang="es-ES" b="1">
                <a:solidFill>
                  <a:schemeClr val="accent6">
                    <a:lumMod val="50000"/>
                  </a:schemeClr>
                </a:solidFill>
              </a:rPr>
              <a:t>Siete principios de buenas prácticas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Respuesta!$F$2:$L$2</c:f>
              <c:strCache>
                <c:ptCount val="7"/>
                <c:pt idx="0">
                  <c:v>Contacto est prof</c:v>
                </c:pt>
                <c:pt idx="1">
                  <c:v>Cooperac entre estud</c:v>
                </c:pt>
                <c:pt idx="2">
                  <c:v>Aprendizaje Activo</c:v>
                </c:pt>
                <c:pt idx="3">
                  <c:v>Feed back</c:v>
                </c:pt>
                <c:pt idx="4">
                  <c:v>Tiempo Planificac.</c:v>
                </c:pt>
                <c:pt idx="5">
                  <c:v>Comunic Expect</c:v>
                </c:pt>
                <c:pt idx="6">
                  <c:v>Estilos aprendizaje</c:v>
                </c:pt>
              </c:strCache>
            </c:strRef>
          </c:cat>
          <c:val>
            <c:numRef>
              <c:f>Respuesta!$F$4:$L$4</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94AA-4A9B-BDD9-43C78B7CD637}"/>
            </c:ext>
          </c:extLst>
        </c:ser>
        <c:dLbls>
          <c:showLegendKey val="0"/>
          <c:showVal val="0"/>
          <c:showCatName val="0"/>
          <c:showSerName val="0"/>
          <c:showPercent val="0"/>
          <c:showBubbleSize val="0"/>
        </c:dLbls>
        <c:gapWidth val="219"/>
        <c:overlap val="-27"/>
        <c:axId val="514567120"/>
        <c:axId val="514568688"/>
      </c:barChart>
      <c:catAx>
        <c:axId val="51456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4568688"/>
        <c:crosses val="autoZero"/>
        <c:auto val="1"/>
        <c:lblAlgn val="ctr"/>
        <c:lblOffset val="100"/>
        <c:noMultiLvlLbl val="0"/>
      </c:catAx>
      <c:valAx>
        <c:axId val="5145686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45671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Nivel de aplicación de estrategias didácticas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0000"/>
            </a:solidFill>
          </c:spPr>
          <c:dPt>
            <c:idx val="0"/>
            <c:bubble3D val="0"/>
            <c:spPr>
              <a:solidFill>
                <a:schemeClr val="bg2">
                  <a:lumMod val="9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B002-4784-AF70-525CC382201C}"/>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B002-4784-AF70-525CC382201C}"/>
              </c:ext>
            </c:extLst>
          </c:dPt>
          <c:dPt>
            <c:idx val="2"/>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002-4784-AF70-525CC382201C}"/>
              </c:ext>
            </c:extLst>
          </c:dPt>
          <c:dLbls>
            <c:dLbl>
              <c:idx val="0"/>
              <c:layout>
                <c:manualLayout>
                  <c:x val="0.2132642169728784"/>
                  <c:y val="-1.916848935549722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B002-4784-AF70-525CC382201C}"/>
                </c:ext>
                <c:ext xmlns:c15="http://schemas.microsoft.com/office/drawing/2012/chart" uri="{CE6537A1-D6FC-4f65-9D91-7224C49458BB}"/>
              </c:extLst>
            </c:dLbl>
            <c:dLbl>
              <c:idx val="1"/>
              <c:layout>
                <c:manualLayout>
                  <c:x val="-0.11075524934383202"/>
                  <c:y val="-2.9308836395450569E-4"/>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B002-4784-AF70-525CC382201C}"/>
                </c:ext>
                <c:ext xmlns:c15="http://schemas.microsoft.com/office/drawing/2012/chart" uri="{CE6537A1-D6FC-4f65-9D91-7224C49458BB}"/>
              </c:extLst>
            </c:dLbl>
            <c:dLbl>
              <c:idx val="2"/>
              <c:layout>
                <c:manualLayout>
                  <c:x val="0.11228630796150481"/>
                  <c:y val="-3.3264071157771947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B002-4784-AF70-525CC382201C}"/>
                </c:ext>
                <c:ext xmlns:c15="http://schemas.microsoft.com/office/drawing/2012/chart" uri="{CE6537A1-D6FC-4f65-9D91-7224C49458BB}"/>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borderCallout1">
                    <a:avLst/>
                  </a:prstGeom>
                  <a:noFill/>
                  <a:ln>
                    <a:noFill/>
                  </a:ln>
                </c15:spPr>
              </c:ext>
            </c:extLst>
          </c:dLbls>
          <c:cat>
            <c:strRef>
              <c:f>Respuesta!$A$56:$A$58</c:f>
              <c:strCache>
                <c:ptCount val="3"/>
                <c:pt idx="0">
                  <c:v>No hago</c:v>
                </c:pt>
                <c:pt idx="1">
                  <c:v>Lo hago</c:v>
                </c:pt>
                <c:pt idx="2">
                  <c:v>Lo haré</c:v>
                </c:pt>
              </c:strCache>
            </c:strRef>
          </c:cat>
          <c:val>
            <c:numRef>
              <c:f>Respuesta!$B$56:$B$58</c:f>
              <c:numCache>
                <c:formatCode>General</c:formatCode>
                <c:ptCount val="3"/>
                <c:pt idx="0">
                  <c:v>48</c:v>
                </c:pt>
                <c:pt idx="1">
                  <c:v>0</c:v>
                </c:pt>
                <c:pt idx="2">
                  <c:v>0</c:v>
                </c:pt>
              </c:numCache>
            </c:numRef>
          </c:val>
          <c:extLst xmlns:c16r2="http://schemas.microsoft.com/office/drawing/2015/06/chart">
            <c:ext xmlns:c16="http://schemas.microsoft.com/office/drawing/2014/chart" uri="{C3380CC4-5D6E-409C-BE32-E72D297353CC}">
              <c16:uniqueId val="{00000000-B002-4784-AF70-525CC382201C}"/>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38100</xdr:colOff>
      <xdr:row>6</xdr:row>
      <xdr:rowOff>19050</xdr:rowOff>
    </xdr:from>
    <xdr:ext cx="9877425" cy="5057776"/>
    <xdr:sp macro="" textlink="">
      <xdr:nvSpPr>
        <xdr:cNvPr id="2" name="CuadroTexto 1">
          <a:extLst>
            <a:ext uri="{FF2B5EF4-FFF2-40B4-BE49-F238E27FC236}">
              <a16:creationId xmlns:a16="http://schemas.microsoft.com/office/drawing/2014/main" xmlns="" id="{0FD8A184-C35A-4505-8FBD-852367C44285}"/>
            </a:ext>
          </a:extLst>
        </xdr:cNvPr>
        <xdr:cNvSpPr txBox="1"/>
      </xdr:nvSpPr>
      <xdr:spPr>
        <a:xfrm>
          <a:off x="800100" y="1524000"/>
          <a:ext cx="9877425" cy="5057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400" b="1"/>
            <a:t>PRESENTACIÓN Y OBJETIVO DEL</a:t>
          </a:r>
          <a:r>
            <a:rPr lang="es-ES" sz="1400" b="1" baseline="0"/>
            <a:t> ASISTENTE</a:t>
          </a:r>
          <a:endParaRPr lang="es-ES" sz="1400" b="1"/>
        </a:p>
        <a:p>
          <a:endParaRPr lang="es-ES" sz="1100"/>
        </a:p>
        <a:p>
          <a:r>
            <a:rPr lang="es-ES" sz="1100"/>
            <a:t>El</a:t>
          </a:r>
          <a:r>
            <a:rPr lang="es-ES" sz="1100" baseline="0"/>
            <a:t> objetivo de es este aisistente es facilitar al profesorado tutor la autovaloración  y mejora de su práctica tutoríal en función de las dimensiones del Modelo Community of Inquiry (Garrison, Andersen y Archer) y de los "Siete principios de buenas prácticas docentes para estudiantes de pregrado" de Chickering.  Para ello se presenta un listado de estrategias didácticas que permitiren poner en práctica el modelo de la Communidad de Indagación, asicomo los "Siete principios de buenas prácticas docentes" </a:t>
          </a:r>
        </a:p>
        <a:p>
          <a:endParaRPr lang="es-ES" sz="1100" baseline="0"/>
        </a:p>
        <a:p>
          <a:r>
            <a:rPr lang="es-ES" sz="1100">
              <a:solidFill>
                <a:schemeClr val="tx1"/>
              </a:solidFill>
              <a:effectLst/>
              <a:latin typeface="+mn-lt"/>
              <a:ea typeface="+mn-ea"/>
              <a:cs typeface="+mn-cs"/>
            </a:rPr>
            <a:t>Se entiende, que una buena tutorización no tiene por qué aplciar todas las estrategias que se proponen. Tras trabajar con el asistente</a:t>
          </a:r>
          <a:r>
            <a:rPr lang="es-ES" sz="1100" baseline="0">
              <a:solidFill>
                <a:schemeClr val="tx1"/>
              </a:solidFill>
              <a:effectLst/>
              <a:latin typeface="+mn-lt"/>
              <a:ea typeface="+mn-ea"/>
              <a:cs typeface="+mn-cs"/>
            </a:rPr>
            <a:t> se </a:t>
          </a:r>
          <a:r>
            <a:rPr lang="es-ES" sz="1100">
              <a:solidFill>
                <a:schemeClr val="tx1"/>
              </a:solidFill>
              <a:effectLst/>
              <a:latin typeface="+mn-lt"/>
              <a:ea typeface="+mn-ea"/>
              <a:cs typeface="+mn-cs"/>
            </a:rPr>
            <a:t>recibirá un feedback gráfico.</a:t>
          </a:r>
          <a:r>
            <a:rPr lang="es-ES" sz="1100" baseline="0">
              <a:solidFill>
                <a:schemeClr val="tx1"/>
              </a:solidFill>
              <a:effectLst/>
              <a:latin typeface="+mn-lt"/>
              <a:ea typeface="+mn-ea"/>
              <a:cs typeface="+mn-cs"/>
            </a:rPr>
            <a:t> </a:t>
          </a:r>
          <a:r>
            <a:rPr lang="es-ES" sz="1100" b="1" baseline="0">
              <a:solidFill>
                <a:schemeClr val="tx1"/>
              </a:solidFill>
              <a:effectLst/>
              <a:latin typeface="+mn-lt"/>
              <a:ea typeface="+mn-ea"/>
              <a:cs typeface="+mn-cs"/>
            </a:rPr>
            <a:t>No se ha de entender </a:t>
          </a:r>
          <a:r>
            <a:rPr lang="es-ES" sz="1100" b="1">
              <a:solidFill>
                <a:schemeClr val="tx1"/>
              </a:solidFill>
              <a:effectLst/>
              <a:latin typeface="+mn-lt"/>
              <a:ea typeface="+mn-ea"/>
              <a:cs typeface="+mn-cs"/>
            </a:rPr>
            <a:t> como un reflejo de la calidad de la práctica tutorial, sino como una forma de describirla en función del modelo CoI y de los Siete principios de buenas prácticas</a:t>
          </a:r>
          <a:r>
            <a:rPr lang="es-ES" sz="1100">
              <a:solidFill>
                <a:schemeClr val="tx1"/>
              </a:solidFill>
              <a:effectLst/>
              <a:latin typeface="+mn-lt"/>
              <a:ea typeface="+mn-ea"/>
              <a:cs typeface="+mn-cs"/>
            </a:rPr>
            <a:t>. </a:t>
          </a:r>
          <a:r>
            <a:rPr lang="es-ES" sz="1100" b="1">
              <a:solidFill>
                <a:schemeClr val="tx1"/>
              </a:solidFill>
              <a:effectLst/>
              <a:latin typeface="+mn-lt"/>
              <a:ea typeface="+mn-ea"/>
              <a:cs typeface="+mn-cs"/>
            </a:rPr>
            <a:t>Suponemos que un buen tutor no tiene porque aplicar todas las estrategias didácticas que se recogen en este ejercicio.</a:t>
          </a:r>
        </a:p>
        <a:p>
          <a:endParaRPr lang="es-ES" sz="1100" baseline="0"/>
        </a:p>
        <a:p>
          <a:r>
            <a:rPr lang="es-ES" sz="1400" b="1">
              <a:solidFill>
                <a:schemeClr val="tx1"/>
              </a:solidFill>
              <a:effectLst/>
              <a:latin typeface="+mn-lt"/>
              <a:ea typeface="+mn-ea"/>
              <a:cs typeface="+mn-cs"/>
            </a:rPr>
            <a:t>INSTRUCCIONES PARA UTILIZAR EL ASISTENTE</a:t>
          </a:r>
          <a:endParaRPr lang="es-ES" sz="1400" b="1">
            <a:effectLst/>
          </a:endParaRPr>
        </a:p>
        <a:p>
          <a:endParaRPr lang="es-ES" sz="1100" baseline="0"/>
        </a:p>
        <a:p>
          <a:r>
            <a:rPr lang="es-ES" sz="1100" baseline="0"/>
            <a:t>1.- En la parte inferior de este libro  de excel aparece una pestaña denominada "Respuesta", al pulsar en ella se accede al listado  de estrategias didácticas . A la derecha  de cada una de ellas hay una celda con fondo azul. Al pulsar en ella, se puedes desplegar un lista en la que seleccionar una de las opciones siguientes:</a:t>
          </a:r>
        </a:p>
        <a:p>
          <a:endParaRPr lang="es-ES" sz="1100" baseline="0"/>
        </a:p>
        <a:p>
          <a:r>
            <a:rPr lang="es-ES" sz="1100" baseline="0"/>
            <a:t>- No lo hago</a:t>
          </a:r>
        </a:p>
        <a:p>
          <a:r>
            <a:rPr lang="es-ES" sz="1100" baseline="0"/>
            <a:t>- Si lo hago</a:t>
          </a:r>
        </a:p>
        <a:p>
          <a:r>
            <a:rPr lang="es-ES" sz="1100" baseline="0"/>
            <a:t>- Lo haré</a:t>
          </a:r>
        </a:p>
        <a:p>
          <a:endParaRPr lang="es-ES" sz="1100" baseline="0"/>
        </a:p>
        <a:p>
          <a:r>
            <a:rPr lang="es-ES" sz="1100" baseline="0"/>
            <a:t>2.- Según se va seleccionado una de estas opciones, para cada estrategia didáctica se va activando una puntuación  que se refleja en los gráficos que aparecen a la derecha. En cada uno de ellos puede verse en que porcentaje tus estrategias didácticas en la tutoría responden al modelo CoI y a los Siete principios</a:t>
          </a:r>
        </a:p>
        <a:p>
          <a:endParaRPr lang="es-ES" sz="1100" baseline="0"/>
        </a:p>
        <a:p>
          <a:r>
            <a:rPr lang="es-ES" sz="1100" baseline="0"/>
            <a:t>3.- Seguramente, habrá estrategias ddidácticas que aplicas y que no están recogidas en el listado que te proponemos. si fuera así, te animamos a compartirlas completando la información de la pestaña "Propuesta de nuevas estrategias". Si quieres compartirlas puedes enviar este excel a msantamaria@cee.uned.es</a:t>
          </a:r>
        </a:p>
        <a:p>
          <a:endParaRPr lang="es-ES" sz="1100" baseline="0"/>
        </a:p>
        <a:p>
          <a:endParaRPr lang="es-ES" sz="1100" baseline="0"/>
        </a:p>
        <a:p>
          <a:endParaRPr lang="es-ES" sz="1100" baseline="0"/>
        </a:p>
        <a:p>
          <a:endParaRPr lang="es-ES" sz="1100" baseline="0"/>
        </a:p>
        <a:p>
          <a:endParaRPr lang="es-ES" sz="1100" baseline="0"/>
        </a:p>
        <a:p>
          <a:pPr marL="0" marR="0" lvl="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600">
            <a:effectLst/>
          </a:endParaRPr>
        </a:p>
        <a:p>
          <a:endParaRPr lang="es-ES" sz="1100" baseline="0"/>
        </a:p>
        <a:p>
          <a:endParaRPr lang="es-ES" sz="1100" baseline="0"/>
        </a:p>
        <a:p>
          <a:endParaRPr lang="es-ES" sz="1100" baseline="0"/>
        </a:p>
        <a:p>
          <a:endParaRPr lang="es-ES" sz="1100" baseline="0"/>
        </a:p>
        <a:p>
          <a:endParaRPr lang="es-ES" sz="1100"/>
        </a:p>
      </xdr:txBody>
    </xdr:sp>
    <xdr:clientData/>
  </xdr:oneCellAnchor>
  <xdr:twoCellAnchor editAs="oneCell">
    <xdr:from>
      <xdr:col>10</xdr:col>
      <xdr:colOff>28574</xdr:colOff>
      <xdr:row>1</xdr:row>
      <xdr:rowOff>143351</xdr:rowOff>
    </xdr:from>
    <xdr:to>
      <xdr:col>12</xdr:col>
      <xdr:colOff>761999</xdr:colOff>
      <xdr:row>4</xdr:row>
      <xdr:rowOff>152400</xdr:rowOff>
    </xdr:to>
    <xdr:pic>
      <xdr:nvPicPr>
        <xdr:cNvPr id="4" name="Imagen 3">
          <a:extLst>
            <a:ext uri="{FF2B5EF4-FFF2-40B4-BE49-F238E27FC236}">
              <a16:creationId xmlns:a16="http://schemas.microsoft.com/office/drawing/2014/main" xmlns="" id="{43144343-2A22-41CF-8B07-5B42480A63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48574" y="333851"/>
          <a:ext cx="2257425" cy="790099"/>
        </a:xfrm>
        <a:prstGeom prst="rect">
          <a:avLst/>
        </a:prstGeom>
      </xdr:spPr>
    </xdr:pic>
    <xdr:clientData/>
  </xdr:twoCellAnchor>
  <xdr:twoCellAnchor editAs="oneCell">
    <xdr:from>
      <xdr:col>1</xdr:col>
      <xdr:colOff>114300</xdr:colOff>
      <xdr:row>1</xdr:row>
      <xdr:rowOff>95250</xdr:rowOff>
    </xdr:from>
    <xdr:to>
      <xdr:col>2</xdr:col>
      <xdr:colOff>431292</xdr:colOff>
      <xdr:row>5</xdr:row>
      <xdr:rowOff>50292</xdr:rowOff>
    </xdr:to>
    <xdr:pic>
      <xdr:nvPicPr>
        <xdr:cNvPr id="5" name="Imagen 4">
          <a:extLst>
            <a:ext uri="{FF2B5EF4-FFF2-40B4-BE49-F238E27FC236}">
              <a16:creationId xmlns:a16="http://schemas.microsoft.com/office/drawing/2014/main" xmlns="" id="{CD7BC990-EAC7-4481-8E46-073F745F8F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285750"/>
          <a:ext cx="1078992" cy="1078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2305051" cy="619124"/>
    <xdr:sp macro="" textlink="">
      <xdr:nvSpPr>
        <xdr:cNvPr id="2" name="CuadroTexto 1">
          <a:extLst>
            <a:ext uri="{FF2B5EF4-FFF2-40B4-BE49-F238E27FC236}">
              <a16:creationId xmlns:a16="http://schemas.microsoft.com/office/drawing/2014/main" xmlns="" id="{3AA2F913-9314-48F7-A422-A79AB5EEAE6B}"/>
            </a:ext>
          </a:extLst>
        </xdr:cNvPr>
        <xdr:cNvSpPr txBox="1"/>
      </xdr:nvSpPr>
      <xdr:spPr>
        <a:xfrm>
          <a:off x="5572125" y="0"/>
          <a:ext cx="2305051" cy="61912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DIMENSIONES</a:t>
          </a:r>
          <a:r>
            <a:rPr lang="es-ES" sz="1400" baseline="0">
              <a:solidFill>
                <a:schemeClr val="bg1"/>
              </a:solidFill>
            </a:rPr>
            <a:t> DEL MODELO CoI</a:t>
          </a:r>
          <a:endParaRPr lang="es-ES" sz="1400">
            <a:solidFill>
              <a:schemeClr val="bg1"/>
            </a:solidFill>
          </a:endParaRPr>
        </a:p>
      </xdr:txBody>
    </xdr:sp>
    <xdr:clientData/>
  </xdr:oneCellAnchor>
  <xdr:oneCellAnchor>
    <xdr:from>
      <xdr:col>5</xdr:col>
      <xdr:colOff>9525</xdr:colOff>
      <xdr:row>0</xdr:row>
      <xdr:rowOff>9525</xdr:rowOff>
    </xdr:from>
    <xdr:ext cx="5314950" cy="619124"/>
    <xdr:sp macro="" textlink="">
      <xdr:nvSpPr>
        <xdr:cNvPr id="3" name="CuadroTexto 2">
          <a:extLst>
            <a:ext uri="{FF2B5EF4-FFF2-40B4-BE49-F238E27FC236}">
              <a16:creationId xmlns:a16="http://schemas.microsoft.com/office/drawing/2014/main" xmlns="" id="{14F8935D-F736-4412-B6D6-5260B35C9E3A}"/>
            </a:ext>
          </a:extLst>
        </xdr:cNvPr>
        <xdr:cNvSpPr txBox="1"/>
      </xdr:nvSpPr>
      <xdr:spPr>
        <a:xfrm>
          <a:off x="7905750" y="9525"/>
          <a:ext cx="5314950" cy="619124"/>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SIETE PRINCIPIOS</a:t>
          </a:r>
          <a:r>
            <a:rPr lang="es-ES" sz="1400" baseline="0">
              <a:solidFill>
                <a:schemeClr val="bg1"/>
              </a:solidFill>
            </a:rPr>
            <a:t> DE BUENAS PRÁCTICAS DOCENTES PARA APRENDIZAJE EN  LÍNEA APLICADAS A LA TUTORÍZACIÓN</a:t>
          </a:r>
          <a:endParaRPr lang="es-ES" sz="1400">
            <a:solidFill>
              <a:schemeClr val="bg1"/>
            </a:solidFill>
          </a:endParaRPr>
        </a:p>
      </xdr:txBody>
    </xdr:sp>
    <xdr:clientData/>
  </xdr:oneCellAnchor>
  <xdr:twoCellAnchor>
    <xdr:from>
      <xdr:col>12</xdr:col>
      <xdr:colOff>276225</xdr:colOff>
      <xdr:row>5</xdr:row>
      <xdr:rowOff>442912</xdr:rowOff>
    </xdr:from>
    <xdr:to>
      <xdr:col>18</xdr:col>
      <xdr:colOff>276225</xdr:colOff>
      <xdr:row>12</xdr:row>
      <xdr:rowOff>261937</xdr:rowOff>
    </xdr:to>
    <xdr:graphicFrame macro="">
      <xdr:nvGraphicFramePr>
        <xdr:cNvPr id="4" name="Gráfico 3">
          <a:extLst>
            <a:ext uri="{FF2B5EF4-FFF2-40B4-BE49-F238E27FC236}">
              <a16:creationId xmlns:a16="http://schemas.microsoft.com/office/drawing/2014/main" xmlns="" id="{8E577B46-CF07-401A-BAF0-5A977518AC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295275</xdr:colOff>
      <xdr:row>12</xdr:row>
      <xdr:rowOff>366712</xdr:rowOff>
    </xdr:from>
    <xdr:to>
      <xdr:col>18</xdr:col>
      <xdr:colOff>295275</xdr:colOff>
      <xdr:row>22</xdr:row>
      <xdr:rowOff>61912</xdr:rowOff>
    </xdr:to>
    <xdr:graphicFrame macro="">
      <xdr:nvGraphicFramePr>
        <xdr:cNvPr id="5" name="Gráfico 4">
          <a:extLst>
            <a:ext uri="{FF2B5EF4-FFF2-40B4-BE49-F238E27FC236}">
              <a16:creationId xmlns:a16="http://schemas.microsoft.com/office/drawing/2014/main" xmlns="" id="{B3F0226C-68FB-4E6E-9736-23B9FF499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495300</xdr:colOff>
      <xdr:row>23</xdr:row>
      <xdr:rowOff>4762</xdr:rowOff>
    </xdr:from>
    <xdr:to>
      <xdr:col>18</xdr:col>
      <xdr:colOff>495300</xdr:colOff>
      <xdr:row>30</xdr:row>
      <xdr:rowOff>271462</xdr:rowOff>
    </xdr:to>
    <xdr:graphicFrame macro="">
      <xdr:nvGraphicFramePr>
        <xdr:cNvPr id="6" name="Gráfico 5">
          <a:extLst>
            <a:ext uri="{FF2B5EF4-FFF2-40B4-BE49-F238E27FC236}">
              <a16:creationId xmlns:a16="http://schemas.microsoft.com/office/drawing/2014/main" xmlns="" id="{1619190E-1958-4318-A20F-52EBFF20EF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2305051" cy="619124"/>
    <xdr:sp macro="" textlink="">
      <xdr:nvSpPr>
        <xdr:cNvPr id="2" name="CuadroTexto 1">
          <a:extLst>
            <a:ext uri="{FF2B5EF4-FFF2-40B4-BE49-F238E27FC236}">
              <a16:creationId xmlns:a16="http://schemas.microsoft.com/office/drawing/2014/main" xmlns="" id="{B43B549C-839B-4602-960A-A1C28D707620}"/>
            </a:ext>
          </a:extLst>
        </xdr:cNvPr>
        <xdr:cNvSpPr txBox="1"/>
      </xdr:nvSpPr>
      <xdr:spPr>
        <a:xfrm>
          <a:off x="5400675" y="0"/>
          <a:ext cx="2305051" cy="61912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PRESENCIAS</a:t>
          </a:r>
          <a:r>
            <a:rPr lang="es-ES" sz="1400" baseline="0">
              <a:solidFill>
                <a:schemeClr val="bg1"/>
              </a:solidFill>
            </a:rPr>
            <a:t> DEL MODELO CoI</a:t>
          </a:r>
          <a:endParaRPr lang="es-ES" sz="1400">
            <a:solidFill>
              <a:schemeClr val="bg1"/>
            </a:solidFill>
          </a:endParaRPr>
        </a:p>
      </xdr:txBody>
    </xdr:sp>
    <xdr:clientData/>
  </xdr:oneCellAnchor>
  <xdr:oneCellAnchor>
    <xdr:from>
      <xdr:col>5</xdr:col>
      <xdr:colOff>9525</xdr:colOff>
      <xdr:row>0</xdr:row>
      <xdr:rowOff>9525</xdr:rowOff>
    </xdr:from>
    <xdr:ext cx="5314950" cy="619124"/>
    <xdr:sp macro="" textlink="">
      <xdr:nvSpPr>
        <xdr:cNvPr id="3" name="CuadroTexto 2">
          <a:extLst>
            <a:ext uri="{FF2B5EF4-FFF2-40B4-BE49-F238E27FC236}">
              <a16:creationId xmlns:a16="http://schemas.microsoft.com/office/drawing/2014/main" xmlns="" id="{045E1EB0-F40F-4961-9979-62ACFDD8C43B}"/>
            </a:ext>
          </a:extLst>
        </xdr:cNvPr>
        <xdr:cNvSpPr txBox="1"/>
      </xdr:nvSpPr>
      <xdr:spPr>
        <a:xfrm>
          <a:off x="7724775" y="9525"/>
          <a:ext cx="5314950" cy="619124"/>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SIETE PRINCIPIOS</a:t>
          </a:r>
          <a:r>
            <a:rPr lang="es-ES" sz="1400" baseline="0">
              <a:solidFill>
                <a:schemeClr val="bg1"/>
              </a:solidFill>
            </a:rPr>
            <a:t> DE BUENAS PRÁCTICAS DOCENTES PARA APRENDIZAJE EN  LÍNEA APLICADAS A LA TUTORÍZACIÓN</a:t>
          </a:r>
          <a:endParaRPr lang="es-ES" sz="1400">
            <a:solidFill>
              <a:schemeClr val="bg1"/>
            </a:solidFill>
          </a:endParaRPr>
        </a:p>
      </xdr:txBody>
    </xdr:sp>
    <xdr:clientData/>
  </xdr:oneCellAnchor>
  <xdr:twoCellAnchor>
    <xdr:from>
      <xdr:col>0</xdr:col>
      <xdr:colOff>0</xdr:colOff>
      <xdr:row>0</xdr:row>
      <xdr:rowOff>33336</xdr:rowOff>
    </xdr:from>
    <xdr:to>
      <xdr:col>1</xdr:col>
      <xdr:colOff>885825</xdr:colOff>
      <xdr:row>1</xdr:row>
      <xdr:rowOff>380999</xdr:rowOff>
    </xdr:to>
    <xdr:sp macro="" textlink="">
      <xdr:nvSpPr>
        <xdr:cNvPr id="4" name="CuadroTexto 3">
          <a:extLst>
            <a:ext uri="{FF2B5EF4-FFF2-40B4-BE49-F238E27FC236}">
              <a16:creationId xmlns:a16="http://schemas.microsoft.com/office/drawing/2014/main" xmlns="" id="{34E9AF2B-A2E5-41D3-BBB7-76BFA1ED4D09}"/>
            </a:ext>
          </a:extLst>
        </xdr:cNvPr>
        <xdr:cNvSpPr txBox="1"/>
      </xdr:nvSpPr>
      <xdr:spPr>
        <a:xfrm>
          <a:off x="0" y="33336"/>
          <a:ext cx="4000500" cy="95726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INSTRUCCIONES:</a:t>
          </a:r>
          <a:r>
            <a:rPr lang="es-ES" sz="1100" b="1" baseline="0"/>
            <a:t> </a:t>
          </a:r>
          <a:r>
            <a:rPr lang="es-ES" sz="1100"/>
            <a:t>Para compartir estrategias que no figuran en el listado, te invitamos a</a:t>
          </a:r>
          <a:r>
            <a:rPr lang="es-ES" sz="1100" baseline="0"/>
            <a:t> añadir propuestas en la columna "Propuesta de estrategia" y te pedimos que marques con un "1" las celdas que corresponda en las presencias/dimensiones del modelo CoI y los Siete principios, según lo indicado en el ejemplo</a:t>
          </a:r>
          <a:endParaRPr lang="es-ES" sz="1100"/>
        </a:p>
      </xdr:txBody>
    </xdr:sp>
    <xdr:clientData/>
  </xdr:twoCellAnchor>
  <xdr:oneCellAnchor>
    <xdr:from>
      <xdr:col>13</xdr:col>
      <xdr:colOff>190500</xdr:colOff>
      <xdr:row>1</xdr:row>
      <xdr:rowOff>190500</xdr:rowOff>
    </xdr:from>
    <xdr:ext cx="184731" cy="264560"/>
    <xdr:sp macro="" textlink="">
      <xdr:nvSpPr>
        <xdr:cNvPr id="5" name="CuadroTexto 4">
          <a:extLst>
            <a:ext uri="{FF2B5EF4-FFF2-40B4-BE49-F238E27FC236}">
              <a16:creationId xmlns:a16="http://schemas.microsoft.com/office/drawing/2014/main" xmlns="" id="{2F67355F-4A52-46EC-9817-1831607020B1}"/>
            </a:ext>
          </a:extLst>
        </xdr:cNvPr>
        <xdr:cNvSpPr txBox="1"/>
      </xdr:nvSpPr>
      <xdr:spPr>
        <a:xfrm>
          <a:off x="124491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
  <sheetViews>
    <sheetView showGridLines="0" tabSelected="1" workbookViewId="0">
      <selection activeCell="D3" sqref="D3"/>
    </sheetView>
  </sheetViews>
  <sheetFormatPr baseColWidth="10" defaultRowHeight="15"/>
  <cols>
    <col min="3" max="3" width="8.85546875" customWidth="1"/>
  </cols>
  <sheetData>
    <row r="2" spans="2:11" ht="25.5">
      <c r="D2" s="3" t="s">
        <v>72</v>
      </c>
    </row>
    <row r="4" spans="2:11" ht="19.5">
      <c r="B4" s="2"/>
    </row>
    <row r="5" spans="2:11" ht="25.5">
      <c r="E5" s="3" t="s">
        <v>71</v>
      </c>
    </row>
    <row r="6" spans="2:11">
      <c r="K6" t="s">
        <v>70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opLeftCell="A31" zoomScaleNormal="100" workbookViewId="0">
      <selection activeCell="L7" sqref="L7"/>
    </sheetView>
  </sheetViews>
  <sheetFormatPr baseColWidth="10" defaultRowHeight="15"/>
  <cols>
    <col min="1" max="1" width="58" style="1" customWidth="1"/>
    <col min="2" max="2" width="15.7109375" customWidth="1"/>
    <col min="4" max="4" width="11.85546875" bestFit="1" customWidth="1"/>
  </cols>
  <sheetData>
    <row r="1" spans="1:15" ht="48.75" customHeight="1"/>
    <row r="2" spans="1:15" ht="30">
      <c r="B2" s="7"/>
      <c r="C2" s="4" t="s">
        <v>51</v>
      </c>
      <c r="D2" s="4" t="s">
        <v>62</v>
      </c>
      <c r="E2" s="4" t="s">
        <v>52</v>
      </c>
      <c r="F2" s="5" t="s">
        <v>42</v>
      </c>
      <c r="G2" s="5" t="s">
        <v>43</v>
      </c>
      <c r="H2" s="5" t="s">
        <v>44</v>
      </c>
      <c r="I2" s="5" t="s">
        <v>45</v>
      </c>
      <c r="J2" s="5" t="s">
        <v>53</v>
      </c>
      <c r="K2" s="5" t="s">
        <v>46</v>
      </c>
      <c r="L2" s="5" t="s">
        <v>47</v>
      </c>
      <c r="M2" s="25" t="s">
        <v>66</v>
      </c>
      <c r="N2" s="25" t="s">
        <v>67</v>
      </c>
      <c r="O2" s="25" t="s">
        <v>60</v>
      </c>
    </row>
    <row r="3" spans="1:15">
      <c r="A3" s="15" t="s">
        <v>48</v>
      </c>
      <c r="B3" s="6"/>
      <c r="C3" s="16">
        <f>SUM(C7:C54)</f>
        <v>0</v>
      </c>
      <c r="D3" s="16">
        <f t="shared" ref="D3:L3" si="0">SUM(D7:D54)</f>
        <v>0</v>
      </c>
      <c r="E3" s="16">
        <f t="shared" si="0"/>
        <v>0</v>
      </c>
      <c r="F3" s="16">
        <f t="shared" si="0"/>
        <v>0</v>
      </c>
      <c r="G3" s="16">
        <f t="shared" si="0"/>
        <v>0</v>
      </c>
      <c r="H3" s="16">
        <f t="shared" si="0"/>
        <v>0</v>
      </c>
      <c r="I3" s="16">
        <f t="shared" si="0"/>
        <v>0</v>
      </c>
      <c r="J3" s="16">
        <f t="shared" si="0"/>
        <v>0</v>
      </c>
      <c r="K3" s="16">
        <f t="shared" si="0"/>
        <v>0</v>
      </c>
      <c r="L3" s="16">
        <f t="shared" si="0"/>
        <v>0</v>
      </c>
      <c r="M3" s="16">
        <f>B56</f>
        <v>48</v>
      </c>
      <c r="N3" s="16">
        <f>B57</f>
        <v>0</v>
      </c>
      <c r="O3" s="26">
        <f>B58</f>
        <v>0</v>
      </c>
    </row>
    <row r="4" spans="1:15">
      <c r="A4" s="15" t="s">
        <v>50</v>
      </c>
      <c r="B4" s="6"/>
      <c r="C4" s="17">
        <f>C3/C5</f>
        <v>0</v>
      </c>
      <c r="D4" s="17">
        <f t="shared" ref="D4:L4" si="1">D3/D5</f>
        <v>0</v>
      </c>
      <c r="E4" s="17">
        <f t="shared" si="1"/>
        <v>0</v>
      </c>
      <c r="F4" s="17">
        <f t="shared" si="1"/>
        <v>0</v>
      </c>
      <c r="G4" s="17">
        <f t="shared" si="1"/>
        <v>0</v>
      </c>
      <c r="H4" s="17">
        <f t="shared" si="1"/>
        <v>0</v>
      </c>
      <c r="I4" s="17">
        <f t="shared" si="1"/>
        <v>0</v>
      </c>
      <c r="J4" s="17">
        <f t="shared" si="1"/>
        <v>0</v>
      </c>
      <c r="K4" s="17">
        <f t="shared" si="1"/>
        <v>0</v>
      </c>
      <c r="L4" s="17">
        <f t="shared" si="1"/>
        <v>0</v>
      </c>
      <c r="M4" s="17">
        <f>M3/M5</f>
        <v>1</v>
      </c>
      <c r="N4" s="17">
        <f t="shared" ref="N4:O4" si="2">N3/N5</f>
        <v>0</v>
      </c>
      <c r="O4" s="17">
        <f t="shared" si="2"/>
        <v>0</v>
      </c>
    </row>
    <row r="5" spans="1:15">
      <c r="A5" s="15" t="s">
        <v>49</v>
      </c>
      <c r="B5" s="6"/>
      <c r="C5" s="16">
        <v>11</v>
      </c>
      <c r="D5" s="16">
        <v>21</v>
      </c>
      <c r="E5" s="16">
        <v>32</v>
      </c>
      <c r="F5" s="16">
        <v>15</v>
      </c>
      <c r="G5" s="16">
        <v>8</v>
      </c>
      <c r="H5" s="16">
        <v>18</v>
      </c>
      <c r="I5" s="16">
        <v>3</v>
      </c>
      <c r="J5" s="16">
        <v>7</v>
      </c>
      <c r="K5" s="16">
        <v>9</v>
      </c>
      <c r="L5" s="16">
        <v>13</v>
      </c>
      <c r="M5" s="16">
        <v>48</v>
      </c>
      <c r="N5" s="16">
        <v>48</v>
      </c>
      <c r="O5" s="16">
        <v>48</v>
      </c>
    </row>
    <row r="6" spans="1:15" ht="35.25" customHeight="1">
      <c r="A6" s="18" t="s">
        <v>63</v>
      </c>
      <c r="B6" s="9" t="s">
        <v>61</v>
      </c>
      <c r="C6" s="8"/>
      <c r="D6" s="8"/>
      <c r="E6" s="8"/>
      <c r="F6" s="8"/>
      <c r="G6" s="8"/>
      <c r="H6" s="8"/>
      <c r="I6" s="8"/>
      <c r="J6" s="8"/>
      <c r="K6" s="8"/>
      <c r="L6" s="8"/>
    </row>
    <row r="7" spans="1:15" ht="30">
      <c r="A7" s="1" t="s">
        <v>68</v>
      </c>
      <c r="B7" s="14" t="s">
        <v>59</v>
      </c>
      <c r="C7" s="13"/>
      <c r="D7" s="12">
        <f>IF(B7="No lo hago",0,1)</f>
        <v>0</v>
      </c>
      <c r="E7" s="12"/>
      <c r="F7" s="11">
        <f>IF(B7="No lo hago",0,1)</f>
        <v>0</v>
      </c>
      <c r="G7" s="10"/>
      <c r="H7" s="10"/>
      <c r="I7" s="10"/>
      <c r="J7" s="10">
        <f>IF(B7="No lo hago",0,1)</f>
        <v>0</v>
      </c>
      <c r="K7" s="10"/>
      <c r="L7" s="10">
        <f>IF(B7="No lo hago",0,1)</f>
        <v>0</v>
      </c>
    </row>
    <row r="8" spans="1:15" ht="45">
      <c r="A8" s="1" t="s">
        <v>69</v>
      </c>
      <c r="B8" s="14" t="s">
        <v>59</v>
      </c>
      <c r="C8" s="13"/>
      <c r="D8" s="12">
        <f t="shared" ref="D8:D10" si="3">IF(B8="No lo hago",0,1)</f>
        <v>0</v>
      </c>
      <c r="E8" s="12"/>
      <c r="F8" s="11"/>
      <c r="G8" s="10"/>
      <c r="H8" s="10"/>
      <c r="I8" s="10"/>
      <c r="J8" s="10">
        <f>IF(B8="No lo hago",0,1)</f>
        <v>0</v>
      </c>
      <c r="K8" s="10"/>
      <c r="L8" s="10"/>
    </row>
    <row r="9" spans="1:15" ht="30">
      <c r="A9" s="1" t="s">
        <v>0</v>
      </c>
      <c r="B9" s="14" t="s">
        <v>59</v>
      </c>
      <c r="C9" s="13"/>
      <c r="D9" s="12">
        <f t="shared" si="3"/>
        <v>0</v>
      </c>
      <c r="E9" s="12">
        <f>IF(B9="No lo hago",0,1)</f>
        <v>0</v>
      </c>
      <c r="F9" s="11"/>
      <c r="G9" s="10"/>
      <c r="H9" s="10"/>
      <c r="I9" s="10"/>
      <c r="J9" s="10"/>
      <c r="K9" s="10">
        <f>IF(B9="No lo hago",0,1)</f>
        <v>0</v>
      </c>
      <c r="L9" s="10"/>
    </row>
    <row r="10" spans="1:15" ht="45">
      <c r="A10" s="1" t="s">
        <v>1</v>
      </c>
      <c r="B10" s="14" t="s">
        <v>59</v>
      </c>
      <c r="C10" s="13"/>
      <c r="D10" s="12">
        <f t="shared" si="3"/>
        <v>0</v>
      </c>
      <c r="E10" s="12">
        <f t="shared" ref="E10:E12" si="4">IF(B10="No lo hago",0,1)</f>
        <v>0</v>
      </c>
      <c r="F10" s="11"/>
      <c r="G10" s="10"/>
      <c r="H10" s="10">
        <f>IF(B10="No lo hago",0,1)</f>
        <v>0</v>
      </c>
      <c r="I10" s="10"/>
      <c r="J10" s="10"/>
      <c r="K10" s="10"/>
      <c r="L10" s="10"/>
    </row>
    <row r="11" spans="1:15" ht="30">
      <c r="A11" s="1" t="s">
        <v>2</v>
      </c>
      <c r="B11" s="14" t="s">
        <v>59</v>
      </c>
      <c r="C11" s="13"/>
      <c r="D11" s="12"/>
      <c r="E11" s="12">
        <f t="shared" si="4"/>
        <v>0</v>
      </c>
      <c r="F11" s="11"/>
      <c r="G11" s="10"/>
      <c r="H11" s="10"/>
      <c r="I11" s="10"/>
      <c r="J11" s="10">
        <f>IF(B11="No lo hago",0,1)</f>
        <v>0</v>
      </c>
      <c r="K11" s="10"/>
      <c r="L11" s="10"/>
    </row>
    <row r="12" spans="1:15">
      <c r="A12" s="1" t="s">
        <v>3</v>
      </c>
      <c r="B12" s="14" t="s">
        <v>59</v>
      </c>
      <c r="C12" s="13"/>
      <c r="D12" s="12"/>
      <c r="E12" s="12">
        <f t="shared" si="4"/>
        <v>0</v>
      </c>
      <c r="F12" s="11"/>
      <c r="G12" s="10"/>
      <c r="H12" s="10">
        <f>IF(B12="No lo hago",0,1)</f>
        <v>0</v>
      </c>
      <c r="I12" s="10"/>
      <c r="J12" s="10"/>
      <c r="K12" s="10"/>
      <c r="L12" s="10"/>
    </row>
    <row r="13" spans="1:15" ht="45">
      <c r="A13" s="1" t="s">
        <v>54</v>
      </c>
      <c r="B13" s="14" t="s">
        <v>59</v>
      </c>
      <c r="C13" s="13">
        <f>IF(B13="No lo hago",0,1)</f>
        <v>0</v>
      </c>
      <c r="D13" s="12">
        <f>IF(B13="No lo hago",0,1)</f>
        <v>0</v>
      </c>
      <c r="E13" s="12"/>
      <c r="F13" s="11">
        <f>IF(B13="No lo hago",0,1)</f>
        <v>0</v>
      </c>
      <c r="G13" s="10"/>
      <c r="H13" s="10"/>
      <c r="I13" s="10"/>
      <c r="J13" s="10">
        <f>IF(B13="No lo hago",0,1)</f>
        <v>0</v>
      </c>
      <c r="K13" s="10">
        <f>IF(B13="No lo hago",0,1)</f>
        <v>0</v>
      </c>
      <c r="L13" s="10"/>
    </row>
    <row r="14" spans="1:15" ht="30">
      <c r="A14" s="1" t="s">
        <v>4</v>
      </c>
      <c r="B14" s="14" t="s">
        <v>59</v>
      </c>
      <c r="C14" s="13">
        <f t="shared" ref="C14:C16" si="5">IF(B14="No lo hago",0,1)</f>
        <v>0</v>
      </c>
      <c r="D14" s="12"/>
      <c r="E14" s="12"/>
      <c r="F14" s="11"/>
      <c r="G14" s="10">
        <f>IF(B14="No lo hago",0,1)</f>
        <v>0</v>
      </c>
      <c r="H14" s="10"/>
      <c r="I14" s="10"/>
      <c r="J14" s="10"/>
      <c r="K14" s="10"/>
      <c r="L14" s="10"/>
    </row>
    <row r="15" spans="1:15" ht="45">
      <c r="A15" s="1" t="s">
        <v>5</v>
      </c>
      <c r="B15" s="14" t="s">
        <v>59</v>
      </c>
      <c r="C15" s="13">
        <f t="shared" si="5"/>
        <v>0</v>
      </c>
      <c r="D15" s="12"/>
      <c r="E15" s="12"/>
      <c r="F15" s="11">
        <f t="shared" ref="F15:F17" si="6">IF(B15="No lo hago",0,1)</f>
        <v>0</v>
      </c>
      <c r="G15" s="10">
        <f>IF(B15="No lo hago",0,1)</f>
        <v>0</v>
      </c>
      <c r="H15" s="10"/>
      <c r="I15" s="10"/>
      <c r="J15" s="10"/>
      <c r="K15" s="10"/>
      <c r="L15" s="10"/>
    </row>
    <row r="16" spans="1:15" ht="30">
      <c r="A16" s="1" t="s">
        <v>6</v>
      </c>
      <c r="B16" s="14" t="s">
        <v>59</v>
      </c>
      <c r="C16" s="13">
        <f t="shared" si="5"/>
        <v>0</v>
      </c>
      <c r="D16" s="12"/>
      <c r="E16" s="12"/>
      <c r="F16" s="11">
        <f t="shared" si="6"/>
        <v>0</v>
      </c>
      <c r="G16" s="10"/>
      <c r="H16" s="10"/>
      <c r="I16" s="10"/>
      <c r="J16" s="10"/>
      <c r="K16" s="10"/>
      <c r="L16" s="10"/>
    </row>
    <row r="17" spans="1:12" ht="30">
      <c r="A17" s="1" t="s">
        <v>7</v>
      </c>
      <c r="B17" s="14" t="s">
        <v>59</v>
      </c>
      <c r="C17" s="13"/>
      <c r="D17" s="12">
        <f>IF(B17="No lo hago",0,1)</f>
        <v>0</v>
      </c>
      <c r="E17" s="12"/>
      <c r="F17" s="11">
        <f t="shared" si="6"/>
        <v>0</v>
      </c>
      <c r="G17" s="10"/>
      <c r="H17" s="10"/>
      <c r="I17" s="10"/>
      <c r="J17" s="10"/>
      <c r="K17" s="10"/>
      <c r="L17" s="10"/>
    </row>
    <row r="18" spans="1:12" ht="30">
      <c r="A18" s="1" t="s">
        <v>8</v>
      </c>
      <c r="B18" s="14" t="s">
        <v>59</v>
      </c>
      <c r="C18" s="13"/>
      <c r="D18" s="12"/>
      <c r="E18" s="12">
        <f>IF(B18="No lo hago",0,1)</f>
        <v>0</v>
      </c>
      <c r="F18" s="11"/>
      <c r="G18" s="10"/>
      <c r="H18" s="10"/>
      <c r="I18" s="10"/>
      <c r="J18" s="10">
        <f>IF(B18="No lo hago",0,1)</f>
        <v>0</v>
      </c>
      <c r="K18" s="10"/>
      <c r="L18" s="10">
        <f>IF(B18="No lo hago",0,1)</f>
        <v>0</v>
      </c>
    </row>
    <row r="19" spans="1:12" ht="30">
      <c r="A19" s="1" t="s">
        <v>9</v>
      </c>
      <c r="B19" s="14" t="s">
        <v>59</v>
      </c>
      <c r="C19" s="13"/>
      <c r="D19" s="12">
        <f>IF(B19="No lo hago",0,1)</f>
        <v>0</v>
      </c>
      <c r="E19" s="12"/>
      <c r="F19" s="11">
        <f>IF(B19="No lo hago",0,1)</f>
        <v>0</v>
      </c>
      <c r="G19" s="10"/>
      <c r="H19" s="10"/>
      <c r="I19" s="10"/>
      <c r="J19" s="10"/>
      <c r="K19" s="10"/>
      <c r="L19" s="10"/>
    </row>
    <row r="20" spans="1:12" ht="30">
      <c r="A20" s="1" t="s">
        <v>10</v>
      </c>
      <c r="B20" s="14" t="s">
        <v>59</v>
      </c>
      <c r="C20" s="13">
        <f t="shared" ref="C20:C22" si="7">IF(B20="No lo hago",0,1)</f>
        <v>0</v>
      </c>
      <c r="D20" s="12"/>
      <c r="E20" s="12">
        <f t="shared" ref="E20:E22" si="8">IF(B20="No lo hago",0,1)</f>
        <v>0</v>
      </c>
      <c r="F20" s="11"/>
      <c r="G20" s="10"/>
      <c r="H20" s="10"/>
      <c r="I20" s="10"/>
      <c r="J20" s="10">
        <f>IF(B20="No lo hago",0,1)</f>
        <v>0</v>
      </c>
      <c r="K20" s="10"/>
      <c r="L20" s="10"/>
    </row>
    <row r="21" spans="1:12" ht="45">
      <c r="A21" s="1" t="s">
        <v>56</v>
      </c>
      <c r="B21" s="14" t="s">
        <v>59</v>
      </c>
      <c r="C21" s="13">
        <f t="shared" si="7"/>
        <v>0</v>
      </c>
      <c r="D21" s="12">
        <f>IF(B21="No lo hago",0,1)</f>
        <v>0</v>
      </c>
      <c r="E21" s="12">
        <f t="shared" si="8"/>
        <v>0</v>
      </c>
      <c r="F21" s="11"/>
      <c r="G21" s="10"/>
      <c r="H21" s="10"/>
      <c r="I21" s="10"/>
      <c r="J21" s="10"/>
      <c r="K21" s="10"/>
      <c r="L21" s="10"/>
    </row>
    <row r="22" spans="1:12">
      <c r="A22" s="1" t="s">
        <v>11</v>
      </c>
      <c r="B22" s="14" t="s">
        <v>59</v>
      </c>
      <c r="C22" s="13">
        <f t="shared" si="7"/>
        <v>0</v>
      </c>
      <c r="D22" s="12"/>
      <c r="E22" s="12">
        <f t="shared" si="8"/>
        <v>0</v>
      </c>
      <c r="F22" s="11"/>
      <c r="G22" s="10">
        <f>IF(B22="No lo hago",0,1)</f>
        <v>0</v>
      </c>
      <c r="H22" s="10"/>
      <c r="I22" s="10"/>
      <c r="J22" s="10"/>
      <c r="K22" s="10"/>
      <c r="L22" s="10"/>
    </row>
    <row r="23" spans="1:12" ht="30">
      <c r="A23" s="1" t="s">
        <v>12</v>
      </c>
      <c r="B23" s="14" t="s">
        <v>59</v>
      </c>
      <c r="C23" s="13"/>
      <c r="D23" s="12">
        <f t="shared" ref="D23:D26" si="9">IF(B23="No lo hago",0,1)</f>
        <v>0</v>
      </c>
      <c r="E23" s="12"/>
      <c r="F23" s="11">
        <f>IF(B23="No lo hago",0,1)</f>
        <v>0</v>
      </c>
      <c r="G23" s="10"/>
      <c r="H23" s="10"/>
      <c r="I23" s="10"/>
      <c r="J23" s="10"/>
      <c r="K23" s="10"/>
      <c r="L23" s="10"/>
    </row>
    <row r="24" spans="1:12" ht="30">
      <c r="A24" s="1" t="s">
        <v>13</v>
      </c>
      <c r="B24" s="14" t="s">
        <v>59</v>
      </c>
      <c r="C24" s="13"/>
      <c r="D24" s="12">
        <f t="shared" si="9"/>
        <v>0</v>
      </c>
      <c r="E24" s="12"/>
      <c r="F24" s="11"/>
      <c r="G24" s="10"/>
      <c r="H24" s="10"/>
      <c r="I24" s="10"/>
      <c r="J24" s="10">
        <f>IF(B24="No lo hago",0,1)</f>
        <v>0</v>
      </c>
      <c r="K24" s="10"/>
      <c r="L24" s="10"/>
    </row>
    <row r="25" spans="1:12">
      <c r="A25" s="1" t="s">
        <v>14</v>
      </c>
      <c r="B25" s="14" t="s">
        <v>59</v>
      </c>
      <c r="C25" s="13"/>
      <c r="D25" s="12">
        <f t="shared" si="9"/>
        <v>0</v>
      </c>
      <c r="E25" s="12"/>
      <c r="F25" s="11">
        <f t="shared" ref="F25:F28" si="10">IF(B25="No lo hago",0,1)</f>
        <v>0</v>
      </c>
      <c r="G25" s="10"/>
      <c r="H25" s="10"/>
      <c r="I25" s="10"/>
      <c r="J25" s="10"/>
      <c r="K25" s="10"/>
      <c r="L25" s="10"/>
    </row>
    <row r="26" spans="1:12" ht="45">
      <c r="A26" s="1" t="s">
        <v>15</v>
      </c>
      <c r="B26" s="14" t="s">
        <v>59</v>
      </c>
      <c r="C26" s="13"/>
      <c r="D26" s="12">
        <f t="shared" si="9"/>
        <v>0</v>
      </c>
      <c r="E26" s="12">
        <f t="shared" ref="E26:E28" si="11">IF(B26="No lo hago",0,1)</f>
        <v>0</v>
      </c>
      <c r="F26" s="11">
        <f t="shared" si="10"/>
        <v>0</v>
      </c>
      <c r="G26" s="10"/>
      <c r="H26" s="10"/>
      <c r="I26" s="10"/>
      <c r="J26" s="10"/>
      <c r="K26" s="10"/>
      <c r="L26" s="10"/>
    </row>
    <row r="27" spans="1:12" ht="30">
      <c r="A27" s="1" t="s">
        <v>16</v>
      </c>
      <c r="B27" s="14" t="s">
        <v>59</v>
      </c>
      <c r="C27" s="13"/>
      <c r="D27" s="12"/>
      <c r="E27" s="12">
        <f t="shared" si="11"/>
        <v>0</v>
      </c>
      <c r="F27" s="11">
        <f t="shared" si="10"/>
        <v>0</v>
      </c>
      <c r="G27" s="10"/>
      <c r="H27" s="10"/>
      <c r="I27" s="10"/>
      <c r="J27" s="10"/>
      <c r="K27" s="10"/>
      <c r="L27" s="10"/>
    </row>
    <row r="28" spans="1:12" ht="30">
      <c r="A28" s="1" t="s">
        <v>17</v>
      </c>
      <c r="B28" s="14" t="s">
        <v>59</v>
      </c>
      <c r="C28" s="13"/>
      <c r="D28" s="12"/>
      <c r="E28" s="12">
        <f t="shared" si="11"/>
        <v>0</v>
      </c>
      <c r="F28" s="11">
        <f t="shared" si="10"/>
        <v>0</v>
      </c>
      <c r="G28" s="10"/>
      <c r="H28" s="10"/>
      <c r="I28" s="10"/>
      <c r="J28" s="10"/>
      <c r="K28" s="10"/>
      <c r="L28" s="10">
        <f>IF(B28="No lo hago",0,1)</f>
        <v>0</v>
      </c>
    </row>
    <row r="29" spans="1:12" ht="30">
      <c r="A29" s="1" t="s">
        <v>18</v>
      </c>
      <c r="B29" s="14" t="s">
        <v>59</v>
      </c>
      <c r="C29" s="13"/>
      <c r="D29" s="12">
        <f t="shared" ref="D29:D30" si="12">IF(B29="No lo hago",0,1)</f>
        <v>0</v>
      </c>
      <c r="E29" s="12"/>
      <c r="F29" s="11"/>
      <c r="G29" s="10"/>
      <c r="H29" s="10">
        <f t="shared" ref="H29:H33" si="13">IF(B29="No lo hago",0,1)</f>
        <v>0</v>
      </c>
      <c r="I29" s="10"/>
      <c r="J29" s="10"/>
      <c r="K29" s="10"/>
      <c r="L29" s="10"/>
    </row>
    <row r="30" spans="1:12" ht="30">
      <c r="A30" s="1" t="s">
        <v>19</v>
      </c>
      <c r="B30" s="14" t="s">
        <v>59</v>
      </c>
      <c r="C30" s="13"/>
      <c r="D30" s="12">
        <f t="shared" si="12"/>
        <v>0</v>
      </c>
      <c r="E30" s="12">
        <f t="shared" ref="E30:E41" si="14">IF(B30="No lo hago",0,1)</f>
        <v>0</v>
      </c>
      <c r="F30" s="11"/>
      <c r="G30" s="10"/>
      <c r="H30" s="10">
        <f t="shared" si="13"/>
        <v>0</v>
      </c>
      <c r="I30" s="10"/>
      <c r="J30" s="10"/>
      <c r="K30" s="10">
        <f>IF(B30="No lo hago",0,1)</f>
        <v>0</v>
      </c>
      <c r="L30" s="10">
        <f t="shared" ref="L30:L36" si="15">IF(B30="No lo hago",0,1)</f>
        <v>0</v>
      </c>
    </row>
    <row r="31" spans="1:12" ht="45">
      <c r="A31" s="1" t="s">
        <v>20</v>
      </c>
      <c r="B31" s="14" t="s">
        <v>59</v>
      </c>
      <c r="C31" s="13"/>
      <c r="D31" s="12"/>
      <c r="E31" s="12">
        <f t="shared" si="14"/>
        <v>0</v>
      </c>
      <c r="F31" s="11"/>
      <c r="G31" s="10"/>
      <c r="H31" s="10">
        <f t="shared" si="13"/>
        <v>0</v>
      </c>
      <c r="I31" s="10"/>
      <c r="J31" s="10"/>
      <c r="K31" s="10"/>
      <c r="L31" s="10">
        <f t="shared" si="15"/>
        <v>0</v>
      </c>
    </row>
    <row r="32" spans="1:12" ht="45">
      <c r="A32" s="1" t="s">
        <v>21</v>
      </c>
      <c r="B32" s="14" t="s">
        <v>59</v>
      </c>
      <c r="C32" s="13"/>
      <c r="D32" s="12"/>
      <c r="E32" s="12">
        <f t="shared" si="14"/>
        <v>0</v>
      </c>
      <c r="F32" s="11"/>
      <c r="G32" s="10"/>
      <c r="H32" s="10">
        <f t="shared" si="13"/>
        <v>0</v>
      </c>
      <c r="I32" s="10"/>
      <c r="J32" s="10"/>
      <c r="K32" s="10">
        <f>IF(B32="No lo hago",0,1)</f>
        <v>0</v>
      </c>
      <c r="L32" s="10">
        <f t="shared" si="15"/>
        <v>0</v>
      </c>
    </row>
    <row r="33" spans="1:12" ht="30">
      <c r="A33" s="1" t="s">
        <v>22</v>
      </c>
      <c r="B33" s="14" t="s">
        <v>59</v>
      </c>
      <c r="C33" s="13"/>
      <c r="D33" s="12"/>
      <c r="E33" s="12">
        <f t="shared" si="14"/>
        <v>0</v>
      </c>
      <c r="F33" s="11"/>
      <c r="G33" s="10"/>
      <c r="H33" s="10">
        <f t="shared" si="13"/>
        <v>0</v>
      </c>
      <c r="I33" s="10"/>
      <c r="J33" s="10"/>
      <c r="K33" s="10"/>
      <c r="L33" s="10">
        <f t="shared" si="15"/>
        <v>0</v>
      </c>
    </row>
    <row r="34" spans="1:12" ht="45">
      <c r="A34" s="1" t="s">
        <v>23</v>
      </c>
      <c r="B34" s="14" t="s">
        <v>59</v>
      </c>
      <c r="C34" s="13">
        <f>IF(B34="No lo hago",0,1)</f>
        <v>0</v>
      </c>
      <c r="D34" s="12"/>
      <c r="E34" s="12">
        <f t="shared" si="14"/>
        <v>0</v>
      </c>
      <c r="F34" s="11"/>
      <c r="G34" s="10">
        <f t="shared" ref="G34:G35" si="16">IF(B34="No lo hago",0,1)</f>
        <v>0</v>
      </c>
      <c r="H34" s="10"/>
      <c r="I34" s="10"/>
      <c r="J34" s="10"/>
      <c r="K34" s="10"/>
      <c r="L34" s="10">
        <f t="shared" si="15"/>
        <v>0</v>
      </c>
    </row>
    <row r="35" spans="1:12" ht="45">
      <c r="A35" s="1" t="s">
        <v>24</v>
      </c>
      <c r="B35" s="14" t="s">
        <v>59</v>
      </c>
      <c r="C35" s="13"/>
      <c r="D35" s="12"/>
      <c r="E35" s="12">
        <f t="shared" si="14"/>
        <v>0</v>
      </c>
      <c r="F35" s="11"/>
      <c r="G35" s="10">
        <f t="shared" si="16"/>
        <v>0</v>
      </c>
      <c r="H35" s="10">
        <f t="shared" ref="H35:H41" si="17">IF(B35="No lo hago",0,1)</f>
        <v>0</v>
      </c>
      <c r="I35" s="10"/>
      <c r="J35" s="10"/>
      <c r="K35" s="10"/>
      <c r="L35" s="10">
        <f t="shared" si="15"/>
        <v>0</v>
      </c>
    </row>
    <row r="36" spans="1:12" ht="45">
      <c r="A36" s="1" t="s">
        <v>25</v>
      </c>
      <c r="B36" s="14" t="s">
        <v>59</v>
      </c>
      <c r="C36" s="13"/>
      <c r="D36" s="12"/>
      <c r="E36" s="12">
        <f t="shared" si="14"/>
        <v>0</v>
      </c>
      <c r="F36" s="11"/>
      <c r="G36" s="10"/>
      <c r="H36" s="10">
        <f t="shared" si="17"/>
        <v>0</v>
      </c>
      <c r="I36" s="10"/>
      <c r="J36" s="10"/>
      <c r="K36" s="10"/>
      <c r="L36" s="10">
        <f t="shared" si="15"/>
        <v>0</v>
      </c>
    </row>
    <row r="37" spans="1:12" ht="30">
      <c r="A37" s="1" t="s">
        <v>26</v>
      </c>
      <c r="B37" s="14" t="s">
        <v>59</v>
      </c>
      <c r="C37" s="13"/>
      <c r="D37" s="12"/>
      <c r="E37" s="12">
        <f t="shared" si="14"/>
        <v>0</v>
      </c>
      <c r="F37" s="11"/>
      <c r="G37" s="10"/>
      <c r="H37" s="10">
        <f t="shared" si="17"/>
        <v>0</v>
      </c>
      <c r="I37" s="10"/>
      <c r="J37" s="10"/>
      <c r="K37" s="10">
        <f t="shared" ref="K37:K38" si="18">IF(B37="No lo hago",0,1)</f>
        <v>0</v>
      </c>
      <c r="L37" s="10"/>
    </row>
    <row r="38" spans="1:12" ht="30">
      <c r="A38" s="1" t="s">
        <v>27</v>
      </c>
      <c r="B38" s="14" t="s">
        <v>59</v>
      </c>
      <c r="C38" s="13"/>
      <c r="D38" s="12">
        <f>IF(B38="No lo hago",0,1)</f>
        <v>0</v>
      </c>
      <c r="E38" s="12">
        <f t="shared" si="14"/>
        <v>0</v>
      </c>
      <c r="F38" s="11">
        <f>IF(B38="No lo hago",0,1)</f>
        <v>0</v>
      </c>
      <c r="G38" s="10"/>
      <c r="H38" s="10">
        <f t="shared" si="17"/>
        <v>0</v>
      </c>
      <c r="I38" s="10"/>
      <c r="J38" s="10"/>
      <c r="K38" s="10">
        <f t="shared" si="18"/>
        <v>0</v>
      </c>
      <c r="L38" s="10"/>
    </row>
    <row r="39" spans="1:12">
      <c r="A39" s="1" t="s">
        <v>28</v>
      </c>
      <c r="B39" s="14" t="s">
        <v>59</v>
      </c>
      <c r="C39" s="13"/>
      <c r="D39" s="12"/>
      <c r="E39" s="12">
        <f t="shared" si="14"/>
        <v>0</v>
      </c>
      <c r="F39" s="11"/>
      <c r="G39" s="10">
        <f t="shared" ref="G39:G40" si="19">IF(B39="No lo hago",0,1)</f>
        <v>0</v>
      </c>
      <c r="H39" s="10">
        <f t="shared" si="17"/>
        <v>0</v>
      </c>
      <c r="I39" s="10"/>
      <c r="J39" s="10"/>
      <c r="K39" s="10"/>
      <c r="L39" s="10"/>
    </row>
    <row r="40" spans="1:12" ht="30">
      <c r="A40" s="1" t="s">
        <v>29</v>
      </c>
      <c r="B40" s="14" t="s">
        <v>59</v>
      </c>
      <c r="C40" s="13"/>
      <c r="D40" s="12"/>
      <c r="E40" s="12">
        <f t="shared" si="14"/>
        <v>0</v>
      </c>
      <c r="F40" s="11"/>
      <c r="G40" s="10">
        <f t="shared" si="19"/>
        <v>0</v>
      </c>
      <c r="H40" s="10">
        <f t="shared" si="17"/>
        <v>0</v>
      </c>
      <c r="I40" s="10"/>
      <c r="J40" s="10"/>
      <c r="K40" s="10">
        <f>IF(B40="No lo hago",0,1)</f>
        <v>0</v>
      </c>
      <c r="L40" s="10">
        <f>IF(B40="No lo hago",0,1)</f>
        <v>0</v>
      </c>
    </row>
    <row r="41" spans="1:12" ht="30">
      <c r="A41" s="1" t="s">
        <v>30</v>
      </c>
      <c r="B41" s="14" t="s">
        <v>59</v>
      </c>
      <c r="C41" s="13"/>
      <c r="D41" s="12"/>
      <c r="E41" s="12">
        <f t="shared" si="14"/>
        <v>0</v>
      </c>
      <c r="F41" s="11"/>
      <c r="G41" s="10"/>
      <c r="H41" s="10">
        <f t="shared" si="17"/>
        <v>0</v>
      </c>
      <c r="I41" s="10"/>
      <c r="J41" s="10"/>
      <c r="K41" s="10"/>
      <c r="L41" s="10"/>
    </row>
    <row r="42" spans="1:12" ht="30">
      <c r="A42" s="1" t="s">
        <v>55</v>
      </c>
      <c r="B42" s="14" t="s">
        <v>59</v>
      </c>
      <c r="C42" s="13">
        <f>IF(B42="No lo hago",0,1)</f>
        <v>0</v>
      </c>
      <c r="D42" s="12"/>
      <c r="E42" s="12"/>
      <c r="F42" s="11">
        <f>IF(B42="No lo hago",0,1)</f>
        <v>0</v>
      </c>
      <c r="G42" s="10"/>
      <c r="H42" s="10"/>
      <c r="I42" s="10"/>
      <c r="J42" s="10"/>
      <c r="K42" s="10"/>
      <c r="L42" s="10"/>
    </row>
    <row r="43" spans="1:12">
      <c r="A43" s="1" t="s">
        <v>57</v>
      </c>
      <c r="B43" s="14" t="s">
        <v>59</v>
      </c>
      <c r="C43" s="13"/>
      <c r="D43" s="12">
        <f>IF(B43="No lo hago",0,1)</f>
        <v>0</v>
      </c>
      <c r="E43" s="12">
        <f t="shared" ref="E43:E46" si="20">IF(B43="No lo hago",0,1)</f>
        <v>0</v>
      </c>
      <c r="F43" s="11"/>
      <c r="G43" s="10"/>
      <c r="H43" s="10"/>
      <c r="I43" s="10"/>
      <c r="J43" s="10"/>
      <c r="K43" s="10"/>
      <c r="L43" s="10"/>
    </row>
    <row r="44" spans="1:12" ht="30">
      <c r="A44" s="1" t="s">
        <v>31</v>
      </c>
      <c r="B44" s="14" t="s">
        <v>59</v>
      </c>
      <c r="C44" s="13">
        <f>IF(B44="No lo hago",0,1)</f>
        <v>0</v>
      </c>
      <c r="D44" s="12"/>
      <c r="E44" s="12">
        <f t="shared" si="20"/>
        <v>0</v>
      </c>
      <c r="F44" s="11">
        <f>IF(B44="No lo hago",0,1)</f>
        <v>0</v>
      </c>
      <c r="G44" s="10"/>
      <c r="H44" s="10">
        <f t="shared" ref="H44:H46" si="21">IF(B44="No lo hago",0,1)</f>
        <v>0</v>
      </c>
      <c r="I44" s="10"/>
      <c r="J44" s="10"/>
      <c r="K44" s="10"/>
      <c r="L44" s="10">
        <f>IF(B44="No lo hago",0,1)</f>
        <v>0</v>
      </c>
    </row>
    <row r="45" spans="1:12" ht="30">
      <c r="A45" s="1" t="s">
        <v>32</v>
      </c>
      <c r="B45" s="14" t="s">
        <v>59</v>
      </c>
      <c r="C45" s="13"/>
      <c r="D45" s="12"/>
      <c r="E45" s="12">
        <f t="shared" si="20"/>
        <v>0</v>
      </c>
      <c r="F45" s="11"/>
      <c r="G45" s="10"/>
      <c r="H45" s="10">
        <f t="shared" si="21"/>
        <v>0</v>
      </c>
      <c r="I45" s="10"/>
      <c r="J45" s="10"/>
      <c r="K45" s="10"/>
      <c r="L45" s="10"/>
    </row>
    <row r="46" spans="1:12">
      <c r="A46" s="1" t="s">
        <v>33</v>
      </c>
      <c r="B46" s="14" t="s">
        <v>59</v>
      </c>
      <c r="C46" s="13"/>
      <c r="D46" s="12"/>
      <c r="E46" s="12">
        <f t="shared" si="20"/>
        <v>0</v>
      </c>
      <c r="F46" s="11"/>
      <c r="G46" s="10"/>
      <c r="H46" s="10">
        <f t="shared" si="21"/>
        <v>0</v>
      </c>
      <c r="I46" s="10"/>
      <c r="J46" s="10"/>
      <c r="K46" s="10"/>
      <c r="L46" s="10">
        <f>IF(B46="No lo hago",0,1)</f>
        <v>0</v>
      </c>
    </row>
    <row r="47" spans="1:12" ht="45">
      <c r="A47" s="1" t="s">
        <v>34</v>
      </c>
      <c r="B47" s="14" t="s">
        <v>59</v>
      </c>
      <c r="C47" s="13">
        <f>IF(B47="No lo hago",0,1)</f>
        <v>0</v>
      </c>
      <c r="D47" s="12"/>
      <c r="E47" s="12"/>
      <c r="F47" s="11">
        <f>IF(B47="No lo hago",0,1)</f>
        <v>0</v>
      </c>
      <c r="G47" s="10">
        <f>IF(B47="No lo hago",0,1)</f>
        <v>0</v>
      </c>
      <c r="H47" s="10"/>
      <c r="I47" s="10">
        <f>IF(B7="No lo hago",0,1)</f>
        <v>0</v>
      </c>
      <c r="J47" s="10"/>
      <c r="K47" s="10"/>
      <c r="L47" s="10"/>
    </row>
    <row r="48" spans="1:12" ht="30">
      <c r="A48" s="1" t="s">
        <v>35</v>
      </c>
      <c r="B48" s="14" t="s">
        <v>59</v>
      </c>
      <c r="C48" s="13"/>
      <c r="D48" s="12">
        <f t="shared" ref="D48:D51" si="22">IF(B48="No lo hago",0,1)</f>
        <v>0</v>
      </c>
      <c r="E48" s="12">
        <f t="shared" ref="E48:E49" si="23">IF(B48="No lo hago",0,1)</f>
        <v>0</v>
      </c>
      <c r="F48" s="11"/>
      <c r="G48" s="10"/>
      <c r="H48" s="10"/>
      <c r="I48" s="10"/>
      <c r="J48" s="10"/>
      <c r="K48" s="10"/>
      <c r="L48" s="10"/>
    </row>
    <row r="49" spans="1:12" ht="45">
      <c r="A49" s="1" t="s">
        <v>36</v>
      </c>
      <c r="B49" s="14" t="s">
        <v>59</v>
      </c>
      <c r="C49" s="13"/>
      <c r="D49" s="12">
        <f t="shared" si="22"/>
        <v>0</v>
      </c>
      <c r="E49" s="12">
        <f t="shared" si="23"/>
        <v>0</v>
      </c>
      <c r="F49" s="11"/>
      <c r="G49" s="10"/>
      <c r="H49" s="10"/>
      <c r="I49" s="10">
        <f>IF(B9="No lo hago",0,1)</f>
        <v>0</v>
      </c>
      <c r="J49" s="10"/>
      <c r="K49" s="10"/>
      <c r="L49" s="10"/>
    </row>
    <row r="50" spans="1:12">
      <c r="A50" s="1" t="s">
        <v>37</v>
      </c>
      <c r="B50" s="14" t="s">
        <v>59</v>
      </c>
      <c r="C50" s="13"/>
      <c r="D50" s="12">
        <f t="shared" si="22"/>
        <v>0</v>
      </c>
      <c r="E50" s="12"/>
      <c r="F50" s="11"/>
      <c r="G50" s="10"/>
      <c r="H50" s="10">
        <f>IF(B50="No lo hago",0,1)</f>
        <v>0</v>
      </c>
      <c r="I50" s="10"/>
      <c r="J50" s="10"/>
      <c r="K50" s="10"/>
      <c r="L50" s="10"/>
    </row>
    <row r="51" spans="1:12" ht="30">
      <c r="A51" s="1" t="s">
        <v>38</v>
      </c>
      <c r="B51" s="14" t="s">
        <v>59</v>
      </c>
      <c r="C51" s="13"/>
      <c r="D51" s="12">
        <f t="shared" si="22"/>
        <v>0</v>
      </c>
      <c r="E51" s="12">
        <f t="shared" ref="E51:E53" si="24">IF(B51="No lo hago",0,1)</f>
        <v>0</v>
      </c>
      <c r="F51" s="11"/>
      <c r="G51" s="10"/>
      <c r="H51" s="10"/>
      <c r="I51" s="10">
        <f>IF(B11="No lo hago",0,1)</f>
        <v>0</v>
      </c>
      <c r="J51" s="10"/>
      <c r="K51" s="10"/>
      <c r="L51" s="10"/>
    </row>
    <row r="52" spans="1:12" ht="30">
      <c r="A52" s="1" t="s">
        <v>39</v>
      </c>
      <c r="B52" s="14" t="s">
        <v>59</v>
      </c>
      <c r="C52" s="13"/>
      <c r="D52" s="12"/>
      <c r="E52" s="12">
        <f t="shared" si="24"/>
        <v>0</v>
      </c>
      <c r="F52" s="11"/>
      <c r="G52" s="10"/>
      <c r="H52" s="10"/>
      <c r="I52" s="10"/>
      <c r="J52" s="10"/>
      <c r="K52" s="10">
        <f t="shared" ref="K52:K53" si="25">IF(B52="No lo hago",0,1)</f>
        <v>0</v>
      </c>
      <c r="L52" s="10"/>
    </row>
    <row r="53" spans="1:12">
      <c r="A53" s="1" t="s">
        <v>40</v>
      </c>
      <c r="B53" s="14" t="s">
        <v>59</v>
      </c>
      <c r="C53" s="13"/>
      <c r="D53" s="12">
        <f>IF(B53="No lo hago",0,1)</f>
        <v>0</v>
      </c>
      <c r="E53" s="12">
        <f t="shared" si="24"/>
        <v>0</v>
      </c>
      <c r="F53" s="11"/>
      <c r="G53" s="10"/>
      <c r="H53" s="10"/>
      <c r="I53" s="10"/>
      <c r="J53" s="10"/>
      <c r="K53" s="10">
        <f t="shared" si="25"/>
        <v>0</v>
      </c>
      <c r="L53" s="10"/>
    </row>
    <row r="54" spans="1:12" ht="30">
      <c r="A54" s="1" t="s">
        <v>41</v>
      </c>
      <c r="B54" s="14" t="s">
        <v>59</v>
      </c>
      <c r="C54" s="13"/>
      <c r="D54" s="12"/>
      <c r="E54" s="12"/>
      <c r="F54" s="11"/>
      <c r="G54" s="10"/>
      <c r="H54" s="10"/>
      <c r="I54" s="10"/>
      <c r="J54" s="10"/>
      <c r="K54" s="10"/>
      <c r="L54" s="10"/>
    </row>
    <row r="56" spans="1:12">
      <c r="A56" s="23" t="s">
        <v>66</v>
      </c>
      <c r="B56" s="24">
        <f>COUNTIF(B7:B54,"No lo hago")</f>
        <v>48</v>
      </c>
    </row>
    <row r="57" spans="1:12">
      <c r="A57" s="23" t="s">
        <v>67</v>
      </c>
      <c r="B57" s="24">
        <f>COUNTIF(B7:B54,"Si lo hago")</f>
        <v>0</v>
      </c>
    </row>
    <row r="58" spans="1:12">
      <c r="A58" s="23" t="s">
        <v>60</v>
      </c>
      <c r="B58" s="24">
        <f>COUNTIF(B7:B54,"Lo haré")</f>
        <v>0</v>
      </c>
    </row>
  </sheetData>
  <autoFilter ref="A2:L54"/>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Opciones!$A$1:$A$3</xm:f>
          </x14:formula1>
          <xm:sqref>B7:B54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16" sqref="A16"/>
    </sheetView>
  </sheetViews>
  <sheetFormatPr baseColWidth="10" defaultRowHeight="15"/>
  <cols>
    <col min="1" max="1" width="46.7109375" customWidth="1"/>
    <col min="2" max="2" width="13.7109375" customWidth="1"/>
  </cols>
  <sheetData>
    <row r="1" spans="1:12" ht="48" customHeight="1">
      <c r="A1" s="1"/>
    </row>
    <row r="2" spans="1:12" ht="30">
      <c r="A2" s="1"/>
      <c r="B2" s="7"/>
      <c r="C2" s="4" t="s">
        <v>51</v>
      </c>
      <c r="D2" s="4" t="s">
        <v>62</v>
      </c>
      <c r="E2" s="4" t="s">
        <v>52</v>
      </c>
      <c r="F2" s="5" t="s">
        <v>42</v>
      </c>
      <c r="G2" s="5" t="s">
        <v>43</v>
      </c>
      <c r="H2" s="5" t="s">
        <v>44</v>
      </c>
      <c r="I2" s="5" t="s">
        <v>45</v>
      </c>
      <c r="J2" s="5" t="s">
        <v>53</v>
      </c>
      <c r="K2" s="5" t="s">
        <v>46</v>
      </c>
      <c r="L2" s="5" t="s">
        <v>47</v>
      </c>
    </row>
    <row r="3" spans="1:12" ht="23.25">
      <c r="A3" s="19" t="s">
        <v>64</v>
      </c>
      <c r="C3" s="20"/>
      <c r="D3" s="20"/>
      <c r="E3" s="21"/>
      <c r="F3" s="22"/>
      <c r="G3" s="22"/>
      <c r="H3" s="22"/>
      <c r="I3" s="22"/>
      <c r="J3" s="22"/>
      <c r="K3" s="22"/>
      <c r="L3" s="22"/>
    </row>
    <row r="4" spans="1:12">
      <c r="A4" t="s">
        <v>65</v>
      </c>
      <c r="C4" s="20">
        <v>1</v>
      </c>
      <c r="D4" s="20"/>
      <c r="E4" s="21"/>
      <c r="F4" s="22">
        <v>1</v>
      </c>
      <c r="G4" s="22"/>
      <c r="H4" s="22"/>
      <c r="I4" s="22"/>
      <c r="J4" s="22">
        <v>1</v>
      </c>
      <c r="K4" s="22"/>
      <c r="L4" s="22"/>
    </row>
    <row r="5" spans="1:12">
      <c r="C5" s="20"/>
      <c r="D5" s="20"/>
      <c r="E5" s="21"/>
      <c r="F5" s="22"/>
      <c r="G5" s="22"/>
      <c r="H5" s="22"/>
      <c r="I5" s="22"/>
      <c r="J5" s="22"/>
      <c r="K5" s="22"/>
      <c r="L5" s="22"/>
    </row>
    <row r="6" spans="1:12">
      <c r="C6" s="20"/>
      <c r="D6" s="20"/>
      <c r="E6" s="21"/>
      <c r="F6" s="22"/>
      <c r="G6" s="22"/>
      <c r="H6" s="22"/>
      <c r="I6" s="22"/>
      <c r="J6" s="22"/>
      <c r="K6" s="22"/>
      <c r="L6" s="22"/>
    </row>
    <row r="7" spans="1:12">
      <c r="C7" s="20"/>
      <c r="D7" s="20"/>
      <c r="E7" s="21"/>
      <c r="F7" s="22"/>
      <c r="G7" s="22"/>
      <c r="H7" s="22"/>
      <c r="I7" s="22"/>
      <c r="J7" s="22"/>
      <c r="K7" s="22"/>
      <c r="L7" s="22"/>
    </row>
    <row r="8" spans="1:12">
      <c r="C8" s="20"/>
      <c r="D8" s="20"/>
      <c r="E8" s="21"/>
      <c r="F8" s="22"/>
      <c r="G8" s="22"/>
      <c r="H8" s="22"/>
      <c r="I8" s="22"/>
      <c r="J8" s="22"/>
      <c r="K8" s="22"/>
      <c r="L8" s="22"/>
    </row>
    <row r="9" spans="1:12">
      <c r="C9" s="20"/>
      <c r="D9" s="20"/>
      <c r="E9" s="21"/>
      <c r="F9" s="22"/>
      <c r="G9" s="22"/>
      <c r="H9" s="22"/>
      <c r="I9" s="22"/>
      <c r="J9" s="22"/>
      <c r="K9" s="22"/>
      <c r="L9" s="22"/>
    </row>
    <row r="10" spans="1:12">
      <c r="C10" s="20"/>
      <c r="D10" s="20"/>
      <c r="E10" s="21"/>
      <c r="F10" s="22"/>
      <c r="G10" s="22"/>
      <c r="H10" s="22"/>
      <c r="I10" s="22"/>
      <c r="J10" s="22"/>
      <c r="K10" s="22"/>
      <c r="L10" s="22"/>
    </row>
    <row r="11" spans="1:12">
      <c r="C11" s="20"/>
      <c r="D11" s="20"/>
      <c r="E11" s="21"/>
      <c r="F11" s="22"/>
      <c r="G11" s="22"/>
      <c r="H11" s="22"/>
      <c r="I11" s="22"/>
      <c r="J11" s="22"/>
      <c r="K11" s="22"/>
      <c r="L11" s="22"/>
    </row>
    <row r="12" spans="1:12">
      <c r="C12" s="20"/>
      <c r="D12" s="20"/>
      <c r="E12" s="21"/>
      <c r="F12" s="22"/>
      <c r="G12" s="22"/>
      <c r="H12" s="22"/>
      <c r="I12" s="22"/>
      <c r="J12" s="22"/>
      <c r="K12" s="22"/>
      <c r="L12" s="22"/>
    </row>
    <row r="13" spans="1:12">
      <c r="C13" s="20"/>
      <c r="D13" s="20"/>
      <c r="E13" s="21"/>
      <c r="F13" s="22"/>
      <c r="G13" s="22"/>
      <c r="H13" s="22"/>
      <c r="I13" s="22"/>
      <c r="J13" s="22"/>
      <c r="K13" s="22"/>
      <c r="L13" s="22"/>
    </row>
    <row r="14" spans="1:12">
      <c r="C14" s="20"/>
      <c r="D14" s="20"/>
      <c r="E14" s="21"/>
      <c r="F14" s="22"/>
      <c r="G14" s="22"/>
      <c r="H14" s="22"/>
      <c r="I14" s="22"/>
      <c r="J14" s="22"/>
      <c r="K14" s="22"/>
      <c r="L14" s="22"/>
    </row>
    <row r="15" spans="1:12">
      <c r="C15" s="20"/>
      <c r="D15" s="20"/>
      <c r="E15" s="21"/>
      <c r="F15" s="22"/>
      <c r="G15" s="22"/>
      <c r="H15" s="22"/>
      <c r="I15" s="22"/>
      <c r="J15" s="22"/>
      <c r="K15" s="22"/>
      <c r="L15" s="22"/>
    </row>
    <row r="16" spans="1:12">
      <c r="C16" s="20"/>
      <c r="D16" s="20"/>
      <c r="E16" s="21"/>
      <c r="F16" s="22"/>
      <c r="G16" s="22"/>
      <c r="H16" s="22"/>
      <c r="I16" s="22"/>
      <c r="J16" s="22"/>
      <c r="K16" s="22"/>
      <c r="L16" s="22"/>
    </row>
    <row r="17" spans="3:12">
      <c r="C17" s="20"/>
      <c r="D17" s="20"/>
      <c r="E17" s="21"/>
      <c r="F17" s="22"/>
      <c r="G17" s="22"/>
      <c r="H17" s="22"/>
      <c r="I17" s="22"/>
      <c r="J17" s="22"/>
      <c r="K17" s="22"/>
      <c r="L17" s="22"/>
    </row>
    <row r="18" spans="3:12">
      <c r="C18" s="20"/>
      <c r="D18" s="20"/>
      <c r="E18" s="21"/>
      <c r="F18" s="22"/>
      <c r="G18" s="22"/>
      <c r="H18" s="22"/>
      <c r="I18" s="22"/>
      <c r="J18" s="22"/>
      <c r="K18" s="22"/>
      <c r="L18" s="22"/>
    </row>
    <row r="19" spans="3:12">
      <c r="C19" s="20"/>
      <c r="D19" s="20"/>
      <c r="E19" s="21"/>
      <c r="F19" s="22"/>
      <c r="G19" s="22"/>
      <c r="H19" s="22"/>
      <c r="I19" s="22"/>
      <c r="J19" s="22"/>
      <c r="K19" s="22"/>
      <c r="L19" s="22"/>
    </row>
    <row r="20" spans="3:12">
      <c r="C20" s="20"/>
      <c r="D20" s="20"/>
      <c r="E20" s="21"/>
      <c r="F20" s="22"/>
      <c r="G20" s="22"/>
      <c r="H20" s="22"/>
      <c r="I20" s="22"/>
      <c r="J20" s="22"/>
      <c r="K20" s="22"/>
      <c r="L20" s="22"/>
    </row>
    <row r="21" spans="3:12">
      <c r="C21" s="20"/>
      <c r="D21" s="20"/>
      <c r="E21" s="21"/>
      <c r="F21" s="22"/>
      <c r="G21" s="22"/>
      <c r="H21" s="22"/>
      <c r="I21" s="22"/>
      <c r="J21" s="22"/>
      <c r="K21" s="22"/>
      <c r="L21" s="22"/>
    </row>
    <row r="22" spans="3:12">
      <c r="C22" s="20"/>
      <c r="D22" s="20"/>
      <c r="E22" s="21"/>
      <c r="F22" s="22"/>
      <c r="G22" s="22"/>
      <c r="H22" s="22"/>
      <c r="I22" s="22"/>
      <c r="J22" s="22"/>
      <c r="K22" s="22"/>
      <c r="L22" s="22"/>
    </row>
    <row r="23" spans="3:12">
      <c r="C23" s="20"/>
      <c r="D23" s="20"/>
      <c r="E23" s="21"/>
      <c r="F23" s="22"/>
      <c r="G23" s="22"/>
      <c r="H23" s="22"/>
      <c r="I23" s="22"/>
      <c r="J23" s="22"/>
      <c r="K23" s="22"/>
      <c r="L23" s="22"/>
    </row>
    <row r="24" spans="3:12">
      <c r="C24" s="20"/>
      <c r="D24" s="20"/>
      <c r="E24" s="21"/>
      <c r="F24" s="22"/>
      <c r="G24" s="22"/>
      <c r="H24" s="22"/>
      <c r="I24" s="22"/>
      <c r="J24" s="22"/>
      <c r="K24" s="22"/>
      <c r="L24" s="2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5" sqref="C5"/>
    </sheetView>
  </sheetViews>
  <sheetFormatPr baseColWidth="10" defaultRowHeight="15"/>
  <sheetData>
    <row r="1" spans="1:1">
      <c r="A1" t="s">
        <v>59</v>
      </c>
    </row>
    <row r="2" spans="1:1">
      <c r="A2" t="s">
        <v>58</v>
      </c>
    </row>
    <row r="3" spans="1:1">
      <c r="A3"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C049368C74694E9D5229B92EFCE382" ma:contentTypeVersion="11" ma:contentTypeDescription="Crear nuevo documento." ma:contentTypeScope="" ma:versionID="fa02075282caa8cc537890f50409c5de">
  <xsd:schema xmlns:xsd="http://www.w3.org/2001/XMLSchema" xmlns:xs="http://www.w3.org/2001/XMLSchema" xmlns:p="http://schemas.microsoft.com/office/2006/metadata/properties" xmlns:ns2="9f9e35e9-3b71-43f8-8e50-4e4f8e790ee5" xmlns:ns3="2c59e80a-c721-407e-9a03-b4ad2e154959" targetNamespace="http://schemas.microsoft.com/office/2006/metadata/properties" ma:root="true" ma:fieldsID="14d7127f5b7054da54459e0852ac5abc" ns2:_="" ns3:_="">
    <xsd:import namespace="9f9e35e9-3b71-43f8-8e50-4e4f8e790ee5"/>
    <xsd:import namespace="2c59e80a-c721-407e-9a03-b4ad2e1549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e35e9-3b71-43f8-8e50-4e4f8e790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59e80a-c721-407e-9a03-b4ad2e15495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1C5199-6AF3-4AA7-AFF7-DEF02499E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e35e9-3b71-43f8-8e50-4e4f8e790ee5"/>
    <ds:schemaRef ds:uri="2c59e80a-c721-407e-9a03-b4ad2e154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4ED531-5F55-4814-B641-89BEBA86994F}">
  <ds:schemaRefs>
    <ds:schemaRef ds:uri="http://schemas.microsoft.com/sharepoint/v3/contenttype/forms"/>
  </ds:schemaRefs>
</ds:datastoreItem>
</file>

<file path=customXml/itemProps3.xml><?xml version="1.0" encoding="utf-8"?>
<ds:datastoreItem xmlns:ds="http://schemas.openxmlformats.org/officeDocument/2006/customXml" ds:itemID="{CAB553B8-F138-492C-88D6-C8E790123D5D}">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9f9e35e9-3b71-43f8-8e50-4e4f8e790ee5"/>
    <ds:schemaRef ds:uri="http://purl.org/dc/terms/"/>
    <ds:schemaRef ds:uri="http://schemas.openxmlformats.org/package/2006/metadata/core-properties"/>
    <ds:schemaRef ds:uri="2c59e80a-c721-407e-9a03-b4ad2e15495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Respuesta</vt:lpstr>
      <vt:lpstr>Propuesta de nuevas estrategias</vt:lpstr>
      <vt:lpstr>Opciones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Santamaria</dc:creator>
  <cp:lastModifiedBy>angel sangines oliver</cp:lastModifiedBy>
  <dcterms:created xsi:type="dcterms:W3CDTF">2020-11-09T08:50:33Z</dcterms:created>
  <dcterms:modified xsi:type="dcterms:W3CDTF">2021-10-19T07:47:55Z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0x010100A2C049368C74694E9D5229B92EFCE382</vt:lpwstr>
  </property>
</Properties>
</file>