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gel\Desktop\"/>
    </mc:Choice>
  </mc:AlternateContent>
  <bookViews>
    <workbookView xWindow="0" yWindow="0" windowWidth="28800" windowHeight="11025"/>
  </bookViews>
  <sheets>
    <sheet name="How to use" sheetId="2" r:id="rId1"/>
    <sheet name="Teaching strategies" sheetId="4" r:id="rId2"/>
    <sheet name="Proposing new strategies" sheetId="5" r:id="rId3"/>
    <sheet name="Options" sheetId="3" r:id="rId4"/>
  </sheets>
  <definedNames>
    <definedName name="_xlnm._FilterDatabase" localSheetId="1" hidden="1">'Teaching strategies'!$A$2:$L$54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8" i="4" l="1"/>
  <c r="B57" i="4"/>
  <c r="B56" i="4"/>
  <c r="K53" i="4"/>
  <c r="E53" i="4"/>
  <c r="K52" i="4"/>
  <c r="E52" i="4"/>
  <c r="I51" i="4"/>
  <c r="E51" i="4"/>
  <c r="H50" i="4"/>
  <c r="I49" i="4"/>
  <c r="E49" i="4"/>
  <c r="E48" i="4"/>
  <c r="I47" i="4"/>
  <c r="G47" i="4"/>
  <c r="F47" i="4"/>
  <c r="C47" i="4"/>
  <c r="L46" i="4"/>
  <c r="H46" i="4"/>
  <c r="E46" i="4"/>
  <c r="H45" i="4"/>
  <c r="E45" i="4"/>
  <c r="L44" i="4"/>
  <c r="H44" i="4"/>
  <c r="F44" i="4"/>
  <c r="E44" i="4"/>
  <c r="C44" i="4"/>
  <c r="E43" i="4"/>
  <c r="F42" i="4"/>
  <c r="C42" i="4"/>
  <c r="H41" i="4"/>
  <c r="E41" i="4"/>
  <c r="L40" i="4"/>
  <c r="K40" i="4"/>
  <c r="H40" i="4"/>
  <c r="G40" i="4"/>
  <c r="E40" i="4"/>
  <c r="H39" i="4"/>
  <c r="G39" i="4"/>
  <c r="E39" i="4"/>
  <c r="K38" i="4"/>
  <c r="H38" i="4"/>
  <c r="F38" i="4"/>
  <c r="E38" i="4"/>
  <c r="K37" i="4"/>
  <c r="H37" i="4"/>
  <c r="E37" i="4"/>
  <c r="L36" i="4"/>
  <c r="H36" i="4"/>
  <c r="E36" i="4"/>
  <c r="L35" i="4"/>
  <c r="H35" i="4"/>
  <c r="G35" i="4"/>
  <c r="E35" i="4"/>
  <c r="L34" i="4"/>
  <c r="G34" i="4"/>
  <c r="E34" i="4"/>
  <c r="C34" i="4"/>
  <c r="L33" i="4"/>
  <c r="H33" i="4"/>
  <c r="E33" i="4"/>
  <c r="L32" i="4"/>
  <c r="K32" i="4"/>
  <c r="H32" i="4"/>
  <c r="E32" i="4"/>
  <c r="L31" i="4"/>
  <c r="H31" i="4"/>
  <c r="E31" i="4"/>
  <c r="L30" i="4"/>
  <c r="K30" i="4"/>
  <c r="H30" i="4"/>
  <c r="E30" i="4"/>
  <c r="H29" i="4"/>
  <c r="L28" i="4"/>
  <c r="F28" i="4"/>
  <c r="E28" i="4"/>
  <c r="F27" i="4"/>
  <c r="E27" i="4"/>
  <c r="F26" i="4"/>
  <c r="E26" i="4"/>
  <c r="F25" i="4"/>
  <c r="J24" i="4"/>
  <c r="F23" i="4"/>
  <c r="G22" i="4"/>
  <c r="E22" i="4"/>
  <c r="C22" i="4"/>
  <c r="E21" i="4"/>
  <c r="C21" i="4"/>
  <c r="J20" i="4"/>
  <c r="E20" i="4"/>
  <c r="C20" i="4"/>
  <c r="F19" i="4"/>
  <c r="L18" i="4"/>
  <c r="J18" i="4"/>
  <c r="E18" i="4"/>
  <c r="F17" i="4"/>
  <c r="F16" i="4"/>
  <c r="C16" i="4"/>
  <c r="G15" i="4"/>
  <c r="F15" i="4"/>
  <c r="C15" i="4"/>
  <c r="G14" i="4"/>
  <c r="C14" i="4"/>
  <c r="K13" i="4"/>
  <c r="J13" i="4"/>
  <c r="F13" i="4"/>
  <c r="C13" i="4"/>
  <c r="H12" i="4"/>
  <c r="E12" i="4"/>
  <c r="J11" i="4"/>
  <c r="E11" i="4"/>
  <c r="H10" i="4"/>
  <c r="E10" i="4"/>
  <c r="K9" i="4"/>
  <c r="E9" i="4"/>
  <c r="J8" i="4"/>
  <c r="L7" i="4"/>
  <c r="J7" i="4"/>
  <c r="F7" i="4"/>
  <c r="D53" i="4"/>
  <c r="D51" i="4"/>
  <c r="D50" i="4"/>
  <c r="D49" i="4"/>
  <c r="D48" i="4"/>
  <c r="D43" i="4"/>
  <c r="D38" i="4"/>
  <c r="D30" i="4"/>
  <c r="D29" i="4"/>
  <c r="D26" i="4"/>
  <c r="D25" i="4"/>
  <c r="D24" i="4"/>
  <c r="D23" i="4"/>
  <c r="D21" i="4"/>
  <c r="D19" i="4"/>
  <c r="D17" i="4"/>
  <c r="D13" i="4"/>
  <c r="D10" i="4"/>
  <c r="D9" i="4"/>
  <c r="D8" i="4"/>
  <c r="D7" i="4"/>
  <c r="N3" i="4" l="1"/>
  <c r="N4" i="4" s="1"/>
  <c r="O3" i="4"/>
  <c r="O4" i="4" s="1"/>
  <c r="M3" i="4"/>
  <c r="M4" i="4" s="1"/>
  <c r="G3" i="4" l="1"/>
  <c r="G4" i="4" s="1"/>
  <c r="H3" i="4"/>
  <c r="H4" i="4" s="1"/>
  <c r="K3" i="4"/>
  <c r="K4" i="4" s="1"/>
  <c r="F3" i="4"/>
  <c r="F4" i="4" s="1"/>
  <c r="I3" i="4"/>
  <c r="I4" i="4" s="1"/>
  <c r="J3" i="4"/>
  <c r="J4" i="4" s="1"/>
  <c r="E3" i="4"/>
  <c r="E4" i="4" s="1"/>
  <c r="D3" i="4"/>
  <c r="D4" i="4" s="1"/>
  <c r="C3" i="4"/>
  <c r="C4" i="4" s="1"/>
  <c r="L3" i="4" l="1"/>
  <c r="L4" i="4" s="1"/>
</calcChain>
</file>

<file path=xl/sharedStrings.xml><?xml version="1.0" encoding="utf-8"?>
<sst xmlns="http://schemas.openxmlformats.org/spreadsheetml/2006/main" count="135" uniqueCount="72">
  <si>
    <t>Feed back</t>
  </si>
  <si>
    <t>Selecciona lo que corresponda</t>
  </si>
  <si>
    <t>Miguel Santamaría Lancho</t>
  </si>
  <si>
    <t>Social presence</t>
  </si>
  <si>
    <t>Teaching presence</t>
  </si>
  <si>
    <t>Cognitive Presence</t>
  </si>
  <si>
    <t>Cooperat among stud</t>
  </si>
  <si>
    <t>Active learning</t>
  </si>
  <si>
    <t>Time on task</t>
  </si>
  <si>
    <t>High expectation</t>
  </si>
  <si>
    <t>Diverse ways of learning</t>
  </si>
  <si>
    <t>Contact between tut and students</t>
  </si>
  <si>
    <t>I don't</t>
  </si>
  <si>
    <t>Yes I do</t>
  </si>
  <si>
    <t>I will</t>
  </si>
  <si>
    <t>YOUR SCORE</t>
  </si>
  <si>
    <t>PERCENTAGE</t>
  </si>
  <si>
    <t>MAXIMUM SCORE FOR THE SECTION</t>
  </si>
  <si>
    <t xml:space="preserve">Before the start of the semester, or during the first week, I inform the students of the planning that will take place in the tutoring sessions. </t>
  </si>
  <si>
    <t>I introduce the objectives, learning outcomes and main contents of the subject.</t>
  </si>
  <si>
    <t>I introduce the continuous assessment activities of the subject, how they will be carried out and with which criteria they will be evaluated.</t>
  </si>
  <si>
    <t>I inform about the general calendar of the course and how to check it in the VLE.</t>
  </si>
  <si>
    <t>I encourage students to introduce themselves and get to know each other.</t>
  </si>
  <si>
    <t>I introduce myself to my students so that they can get to know my area of specialisation, academic and/or professional background, etc.</t>
  </si>
  <si>
    <t>I show them where they can find interesting and reliable complementary learning resources for the subject.</t>
  </si>
  <si>
    <t>I attend to my students individually when they ask me to do so</t>
  </si>
  <si>
    <t>I point out the most appropriate learning strategies for approaching the subject</t>
  </si>
  <si>
    <t>I encourage the creation of study groups.</t>
  </si>
  <si>
    <t>Every week I send a message  
to my students inviting them to participate in the tutoring session.</t>
  </si>
  <si>
    <t>I complete and update the planning information on a weekly basis.</t>
  </si>
  <si>
    <t>I resolve any doubts you may have about what you have already seen.</t>
  </si>
  <si>
    <t>I introduce and provide guidance to facilitate the understanding of each of the topics, the fundamental concepts, the most complex ones, etc.</t>
  </si>
  <si>
    <t>I explain each topic as fully as possible, in the form of a masterclass.</t>
  </si>
  <si>
    <t>I facilitate the identification of controversial aspects and different perspectives in the contents.</t>
  </si>
  <si>
    <t>I encourage the involvement of the students by encouraging them to discuss the subject matter related to the course.</t>
  </si>
  <si>
    <t>I introduce in the tutoring sessions debates on the subject matter raised by the teaching team in the materials or in the subject forums.</t>
  </si>
  <si>
    <t>I take advantage of current topics related to the subject to arouse interest, participation, debates, etc. on the subject they are to learn.</t>
  </si>
  <si>
    <t>I propose activities that arouse the curiosity and interest of the students</t>
  </si>
  <si>
    <t>During the semester I promote cooperative tasks to help create group identity (working with content, with activities, etc.).</t>
  </si>
  <si>
    <t>I propose to the students to write questions on each topic that is being studied, in order to cooperatively create a bank of questions similar to those of the exam or the continous assessment tasks.</t>
  </si>
  <si>
    <t>I propose to students to carry out complementary activities based on exams or continous assessment tasks from previous years.</t>
  </si>
  <si>
    <t>At the end of each topic, we carry out a review with multiple-choice questions to check if there are any doubts.</t>
  </si>
  <si>
    <t>I carry out learning activities that allow me to provide them with automatic or manual feedback.</t>
  </si>
  <si>
    <t>I promote peer-assessed activities</t>
  </si>
  <si>
    <t>Students prepare some of the content for individual or group presentations during tutoring session</t>
  </si>
  <si>
    <t>I use tools that facilitate the active participation of students, such as Kahoot, etc.</t>
  </si>
  <si>
    <t>I use real-time communication applications (whatsapp, telegram) to send messages to my students.</t>
  </si>
  <si>
    <t>I address my students by her/his name</t>
  </si>
  <si>
    <t>I use social networks such as twitter to promote discussions on issues of interest.</t>
  </si>
  <si>
    <t>Where appropriate, I carry out the practical activities indicated by the teaching team, responsible for the design of the course.</t>
  </si>
  <si>
    <t>I pose problems, cases, etc. to be solved by the students.</t>
  </si>
  <si>
    <t>When necessary, I moderate interactions in the mentoring group forum to avoid behaviour that goes against netiquette.</t>
  </si>
  <si>
    <t xml:space="preserve">I comment and provide guidance on each of the continuous assessment activities to be carried out, as well as on the assessment criteria given by the teaching staff. </t>
  </si>
  <si>
    <t xml:space="preserve">I provide the necessary background information for the preparation of the final exam. </t>
  </si>
  <si>
    <t>I carry out final revision activities for the course.</t>
  </si>
  <si>
    <t>I try to find out what academic results my students achieve in their final exams.</t>
  </si>
  <si>
    <t>NEW PROPOSAL FOR A DIDACTIC STRATEGY</t>
  </si>
  <si>
    <t>Example 1</t>
  </si>
  <si>
    <t xml:space="preserve">msantamaria@cee.uned.es </t>
  </si>
  <si>
    <t>TUTORING STRATEGIES</t>
  </si>
  <si>
    <t>Yes, I do</t>
  </si>
  <si>
    <t xml:space="preserve">Before the start of the semester I contact my students and invite them to participate in weackly tutoring sessions. </t>
  </si>
  <si>
    <t>I explain the type of final exam for the course</t>
  </si>
  <si>
    <t>I record a short video presentation of the tutoring and send the link to the students before the tutoring starts.</t>
  </si>
  <si>
    <t>I inform my students on how to use all subject's communicative resources  (mail, Akademos, forums).</t>
  </si>
  <si>
    <t>I remind my students of the main nettiquette rules in the forums</t>
  </si>
  <si>
    <t>In the first tutorial session, I discuss the interest and importance of the subject and its learning outcomes. I ask my students what do they think this subject is good for them?</t>
  </si>
  <si>
    <t>I solve any doubts my students may have about what we have already seen.</t>
  </si>
  <si>
    <t>In continuous assessment activities that require my marks, I give individual feedback through rubrics or personalised messages.</t>
  </si>
  <si>
    <t>I do final exam simulations using continuous assessment tests, exams, etc. from previous years.</t>
  </si>
  <si>
    <t>I provide groupal feedback , once the TMA or other types of activities proposed by the teaching team have been completed.</t>
  </si>
  <si>
    <t>Wizard to design tutoring oriented towards active and personalised learning.</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</si>
</sst>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1"/>
      <color theme="1"/>
      <name val="Calibri"/>
      <family val="2"/>
      <scheme val="minor"/>
    </font>
    <font>
      <sz val="14"/>
      <color theme="1"/>
      <name val="Franklin Gothic Demi Cond"/>
      <family val="2"/>
    </font>
    <font>
      <sz val="20"/>
      <color theme="1"/>
      <name val="Franklin Gothic Demi Cond"/>
      <family val="2"/>
    </font>
    <font>
      <sz val="11"/>
      <color theme="0"/>
      <name val="Calibri"/>
      <family val="2"/>
      <scheme val="minor"/>
    </font>
    <font>
      <b/>
      <sz val="16"/>
      <color theme="1"/>
      <name val="Calibri"/>
      <family val="2"/>
      <scheme val="minor"/>
    </font>
    <font>
      <b/>
      <sz val="12"/>
      <color theme="1"/>
      <name val="Calibri"/>
      <family val="2"/>
      <scheme val="minor"/>
    </font>
    <font>
      <u/>
      <sz val="11"/>
      <color theme="10"/>
      <name val="Calibri"/>
      <family val="2"/>
      <scheme val="minor"/>
    </font>
  </fonts>
  <fills count="10">
    <fill>
      <patternFill patternType="none"/>
    </fill>
    <fill>
      <patternFill patternType="gray125"/>
    </fill>
    <fill>
      <patternFill patternType="solid">
        <fgColor theme="7"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bgColor indexed="64"/>
      </patternFill>
    </fill>
  </fills>
  <borders count="15">
    <border>
      <left/>
      <right/>
      <top/>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thin">
        <color theme="7" tint="0.39997558519241921"/>
      </left>
      <right style="thin">
        <color theme="7" tint="0.39997558519241921"/>
      </right>
      <top style="thin">
        <color theme="7" tint="0.39997558519241921"/>
      </top>
      <bottom style="thin">
        <color theme="7" tint="0.39997558519241921"/>
      </bottom>
      <diagonal/>
    </border>
    <border>
      <left/>
      <right style="thin">
        <color theme="9" tint="0.39997558519241921"/>
      </right>
      <top style="thin">
        <color theme="9" tint="0.39997558519241921"/>
      </top>
      <bottom style="thin">
        <color theme="9" tint="0.39997558519241921"/>
      </bottom>
      <diagonal/>
    </border>
    <border>
      <left style="thin">
        <color theme="4"/>
      </left>
      <right style="thin">
        <color theme="4"/>
      </right>
      <top style="thin">
        <color theme="4"/>
      </top>
      <bottom style="thin">
        <color theme="4"/>
      </bottom>
      <diagonal/>
    </border>
    <border>
      <left/>
      <right style="thin">
        <color theme="7" tint="0.39997558519241921"/>
      </right>
      <top style="thin">
        <color theme="7" tint="0.39997558519241921"/>
      </top>
      <bottom style="thin">
        <color theme="7" tint="0.3999755851924192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5"/>
      </left>
      <right style="thin">
        <color theme="5"/>
      </right>
      <top style="thin">
        <color theme="5"/>
      </top>
      <bottom style="thin">
        <color theme="5"/>
      </bottom>
      <diagonal/>
    </border>
    <border>
      <left style="thin">
        <color theme="9"/>
      </left>
      <right style="thin">
        <color theme="9"/>
      </right>
      <top style="thin">
        <color theme="9"/>
      </top>
      <bottom style="thin">
        <color theme="9"/>
      </bottom>
      <diagonal/>
    </border>
    <border>
      <left style="thin">
        <color theme="5"/>
      </left>
      <right/>
      <top style="thin">
        <color theme="5"/>
      </top>
      <bottom style="thin">
        <color theme="5"/>
      </bottom>
      <diagonal/>
    </border>
    <border>
      <left/>
      <right style="thin">
        <color theme="4"/>
      </right>
      <top/>
      <bottom style="thin">
        <color indexed="64"/>
      </bottom>
      <diagonal/>
    </border>
    <border>
      <left/>
      <right/>
      <top style="thin">
        <color theme="1" tint="0.499984740745262"/>
      </top>
      <bottom/>
      <diagonal/>
    </border>
    <border>
      <left/>
      <right style="thin">
        <color theme="4"/>
      </right>
      <top style="thin">
        <color indexed="64"/>
      </top>
      <bottom style="thin">
        <color indexed="64"/>
      </bottom>
      <diagonal/>
    </border>
    <border>
      <left/>
      <right style="thin">
        <color theme="4"/>
      </right>
      <top style="thin">
        <color indexed="64"/>
      </top>
      <bottom/>
      <diagonal/>
    </border>
    <border>
      <left/>
      <right style="thin">
        <color theme="4"/>
      </right>
      <top/>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32">
    <xf numFmtId="0" fontId="0" fillId="0" borderId="0" xfId="0"/>
    <xf numFmtId="0" fontId="0" fillId="0" borderId="0" xfId="0" applyAlignment="1">
      <alignment wrapText="1"/>
    </xf>
    <xf numFmtId="0" fontId="2" fillId="0" borderId="0" xfId="0" applyFont="1"/>
    <xf numFmtId="0" fontId="3" fillId="0" borderId="0" xfId="0" applyFont="1"/>
    <xf numFmtId="0" fontId="0" fillId="2" borderId="0" xfId="0" applyFill="1" applyAlignment="1">
      <alignment wrapText="1"/>
    </xf>
    <xf numFmtId="0" fontId="0" fillId="3" borderId="0" xfId="0" applyFill="1" applyAlignment="1">
      <alignment wrapText="1"/>
    </xf>
    <xf numFmtId="0" fontId="0" fillId="4" borderId="0" xfId="0" applyFill="1"/>
    <xf numFmtId="0" fontId="0" fillId="5" borderId="0" xfId="0" applyFill="1" applyAlignment="1">
      <alignment wrapText="1"/>
    </xf>
    <xf numFmtId="0" fontId="0" fillId="0" borderId="0" xfId="0" applyFill="1"/>
    <xf numFmtId="0" fontId="4" fillId="6" borderId="0" xfId="0" applyFont="1" applyFill="1" applyAlignment="1">
      <alignment wrapText="1"/>
    </xf>
    <xf numFmtId="0" fontId="0" fillId="8" borderId="1" xfId="0" applyFill="1" applyBorder="1"/>
    <xf numFmtId="0" fontId="0" fillId="8" borderId="3" xfId="0" applyFill="1" applyBorder="1"/>
    <xf numFmtId="0" fontId="0" fillId="7" borderId="2" xfId="0" applyFill="1" applyBorder="1"/>
    <xf numFmtId="0" fontId="0" fillId="7" borderId="5" xfId="0" applyFill="1" applyBorder="1"/>
    <xf numFmtId="0" fontId="0" fillId="5" borderId="4" xfId="0" applyFill="1" applyBorder="1"/>
    <xf numFmtId="0" fontId="0" fillId="4" borderId="6" xfId="0" applyFill="1" applyBorder="1" applyAlignment="1">
      <alignment wrapText="1"/>
    </xf>
    <xf numFmtId="0" fontId="0" fillId="4" borderId="6" xfId="0" applyFill="1" applyBorder="1"/>
    <xf numFmtId="9" fontId="0" fillId="4" borderId="6" xfId="1" applyFont="1" applyFill="1" applyBorder="1"/>
    <xf numFmtId="0" fontId="0" fillId="7" borderId="7" xfId="0" applyFill="1" applyBorder="1"/>
    <xf numFmtId="0" fontId="0" fillId="7" borderId="9" xfId="0" applyFill="1" applyBorder="1"/>
    <xf numFmtId="0" fontId="0" fillId="8" borderId="8" xfId="0" applyFill="1" applyBorder="1"/>
    <xf numFmtId="0" fontId="0" fillId="9" borderId="0" xfId="0" applyFill="1" applyAlignment="1">
      <alignment wrapText="1"/>
    </xf>
    <xf numFmtId="0" fontId="0" fillId="9" borderId="0" xfId="0" applyFill="1"/>
    <xf numFmtId="0" fontId="0" fillId="9" borderId="0" xfId="0" applyFill="1" applyAlignment="1">
      <alignment horizontal="center" wrapText="1"/>
    </xf>
    <xf numFmtId="0" fontId="0" fillId="0" borderId="6" xfId="0" applyBorder="1"/>
    <xf numFmtId="0" fontId="6" fillId="0" borderId="0" xfId="0" applyFont="1"/>
    <xf numFmtId="0" fontId="7" fillId="0" borderId="0" xfId="2"/>
    <xf numFmtId="0" fontId="0" fillId="0" borderId="10" xfId="0" applyBorder="1" applyAlignment="1">
      <alignment wrapText="1"/>
    </xf>
    <xf numFmtId="0" fontId="5" fillId="0" borderId="11" xfId="0" applyFont="1" applyFill="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accent2">
                    <a:lumMod val="50000"/>
                  </a:schemeClr>
                </a:solidFill>
                <a:latin typeface="+mn-lt"/>
                <a:ea typeface="+mn-ea"/>
                <a:cs typeface="+mn-cs"/>
              </a:defRPr>
            </a:pPr>
            <a:r>
              <a:rPr lang="es-ES" b="1">
                <a:solidFill>
                  <a:schemeClr val="accent2">
                    <a:lumMod val="50000"/>
                  </a:schemeClr>
                </a:solidFill>
              </a:rPr>
              <a:t>Dimensions</a:t>
            </a:r>
            <a:r>
              <a:rPr lang="es-ES" b="1" baseline="0">
                <a:solidFill>
                  <a:schemeClr val="accent2">
                    <a:lumMod val="50000"/>
                  </a:schemeClr>
                </a:solidFill>
              </a:rPr>
              <a:t> of COI</a:t>
            </a:r>
            <a:r>
              <a:rPr lang="es-ES" b="1">
                <a:solidFill>
                  <a:schemeClr val="accent2">
                    <a:lumMod val="50000"/>
                  </a:schemeClr>
                </a:solidFill>
              </a:rPr>
              <a:t> mode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accent2">
                  <a:lumMod val="50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'Teaching strategies'!$C$2:$E$2</c:f>
              <c:strCache>
                <c:ptCount val="3"/>
                <c:pt idx="0">
                  <c:v>Social presence</c:v>
                </c:pt>
                <c:pt idx="1">
                  <c:v>Teaching presence</c:v>
                </c:pt>
                <c:pt idx="2">
                  <c:v>Cognitive Presence</c:v>
                </c:pt>
              </c:strCache>
            </c:strRef>
          </c:cat>
          <c:val>
            <c:numRef>
              <c:f>'Teaching strategies'!$C$4:$E$4</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64BD-4937-B0BA-E203D649A0C9}"/>
            </c:ext>
          </c:extLst>
        </c:ser>
        <c:dLbls>
          <c:showLegendKey val="0"/>
          <c:showVal val="0"/>
          <c:showCatName val="0"/>
          <c:showSerName val="0"/>
          <c:showPercent val="0"/>
          <c:showBubbleSize val="0"/>
        </c:dLbls>
        <c:gapWidth val="219"/>
        <c:overlap val="-27"/>
        <c:axId val="481049136"/>
        <c:axId val="481051096"/>
      </c:barChart>
      <c:catAx>
        <c:axId val="48104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81051096"/>
        <c:crosses val="autoZero"/>
        <c:auto val="1"/>
        <c:lblAlgn val="ctr"/>
        <c:lblOffset val="100"/>
        <c:noMultiLvlLbl val="0"/>
      </c:catAx>
      <c:valAx>
        <c:axId val="4810510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8104913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4">
        <a:lumMod val="20000"/>
        <a:lumOff val="80000"/>
      </a:schemeClr>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accent6">
                    <a:lumMod val="50000"/>
                  </a:schemeClr>
                </a:solidFill>
                <a:latin typeface="+mn-lt"/>
                <a:ea typeface="+mn-ea"/>
                <a:cs typeface="+mn-cs"/>
              </a:defRPr>
            </a:pPr>
            <a:r>
              <a:rPr lang="es-ES" b="1">
                <a:solidFill>
                  <a:schemeClr val="accent6">
                    <a:lumMod val="50000"/>
                  </a:schemeClr>
                </a:solidFill>
              </a:rPr>
              <a:t>Seven</a:t>
            </a:r>
            <a:r>
              <a:rPr lang="es-ES" b="1" baseline="0">
                <a:solidFill>
                  <a:schemeClr val="accent6">
                    <a:lumMod val="50000"/>
                  </a:schemeClr>
                </a:solidFill>
              </a:rPr>
              <a:t> principles of good teaching practices</a:t>
            </a:r>
            <a:endParaRPr lang="es-ES" b="1">
              <a:solidFill>
                <a:schemeClr val="accent6">
                  <a:lumMod val="50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accent6">
                  <a:lumMod val="50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'Teaching strategies'!$F$2:$L$2</c:f>
              <c:strCache>
                <c:ptCount val="7"/>
                <c:pt idx="0">
                  <c:v>Contact between tut and students</c:v>
                </c:pt>
                <c:pt idx="1">
                  <c:v>Cooperat among stud</c:v>
                </c:pt>
                <c:pt idx="2">
                  <c:v>Active learning</c:v>
                </c:pt>
                <c:pt idx="3">
                  <c:v>Feed back</c:v>
                </c:pt>
                <c:pt idx="4">
                  <c:v>Time on task</c:v>
                </c:pt>
                <c:pt idx="5">
                  <c:v>High expectation</c:v>
                </c:pt>
                <c:pt idx="6">
                  <c:v>Diverse ways of learning</c:v>
                </c:pt>
              </c:strCache>
            </c:strRef>
          </c:cat>
          <c:val>
            <c:numRef>
              <c:f>'Teaching strategies'!$F$4:$L$4</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94AA-4A9B-BDD9-43C78B7CD637}"/>
            </c:ext>
          </c:extLst>
        </c:ser>
        <c:dLbls>
          <c:showLegendKey val="0"/>
          <c:showVal val="0"/>
          <c:showCatName val="0"/>
          <c:showSerName val="0"/>
          <c:showPercent val="0"/>
          <c:showBubbleSize val="0"/>
        </c:dLbls>
        <c:gapWidth val="219"/>
        <c:overlap val="-27"/>
        <c:axId val="481046392"/>
        <c:axId val="481049528"/>
      </c:barChart>
      <c:catAx>
        <c:axId val="481046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81049528"/>
        <c:crosses val="autoZero"/>
        <c:auto val="1"/>
        <c:lblAlgn val="ctr"/>
        <c:lblOffset val="100"/>
        <c:noMultiLvlLbl val="0"/>
      </c:catAx>
      <c:valAx>
        <c:axId val="4810495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8104639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6">
        <a:lumMod val="20000"/>
        <a:lumOff val="80000"/>
      </a:schemeClr>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Level of implementation of tutoring strategies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rgbClr val="FF0000"/>
            </a:solidFill>
          </c:spPr>
          <c:dPt>
            <c:idx val="0"/>
            <c:bubble3D val="0"/>
            <c:spPr>
              <a:solidFill>
                <a:schemeClr val="bg2">
                  <a:lumMod val="9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4-B002-4784-AF70-525CC382201C}"/>
              </c:ext>
            </c:extLst>
          </c:dPt>
          <c:dPt>
            <c:idx val="1"/>
            <c:bubble3D val="0"/>
            <c:spPr>
              <a:solidFill>
                <a:schemeClr val="accent6">
                  <a:lumMod val="60000"/>
                  <a:lumOff val="4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2-B002-4784-AF70-525CC382201C}"/>
              </c:ext>
            </c:extLst>
          </c:dPt>
          <c:dPt>
            <c:idx val="2"/>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B002-4784-AF70-525CC382201C}"/>
              </c:ext>
            </c:extLst>
          </c:dPt>
          <c:dLbls>
            <c:dLbl>
              <c:idx val="0"/>
              <c:layout>
                <c:manualLayout>
                  <c:x val="0.2132642169728784"/>
                  <c:y val="-1.9168489355497229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4-B002-4784-AF70-525CC382201C}"/>
                </c:ext>
                <c:ext xmlns:c15="http://schemas.microsoft.com/office/drawing/2012/chart" uri="{CE6537A1-D6FC-4f65-9D91-7224C49458BB}"/>
              </c:extLst>
            </c:dLbl>
            <c:dLbl>
              <c:idx val="1"/>
              <c:layout>
                <c:manualLayout>
                  <c:x val="-0.11075524934383202"/>
                  <c:y val="-2.9308836395450569E-4"/>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B002-4784-AF70-525CC382201C}"/>
                </c:ext>
                <c:ext xmlns:c15="http://schemas.microsoft.com/office/drawing/2012/chart" uri="{CE6537A1-D6FC-4f65-9D91-7224C49458BB}"/>
              </c:extLst>
            </c:dLbl>
            <c:dLbl>
              <c:idx val="2"/>
              <c:layout>
                <c:manualLayout>
                  <c:x val="0.11228630796150481"/>
                  <c:y val="-3.3264071157771947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B002-4784-AF70-525CC382201C}"/>
                </c:ext>
                <c:ext xmlns:c15="http://schemas.microsoft.com/office/drawing/2012/chart" uri="{CE6537A1-D6FC-4f65-9D91-7224C49458BB}"/>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1200" b="0" i="0" u="none" strike="noStrike" kern="1200" baseline="0">
                    <a:solidFill>
                      <a:schemeClr val="dk1">
                        <a:lumMod val="65000"/>
                        <a:lumOff val="3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spPr xmlns:c15="http://schemas.microsoft.com/office/drawing/2012/chart">
                  <a:prstGeom prst="borderCallout1">
                    <a:avLst/>
                  </a:prstGeom>
                  <a:noFill/>
                  <a:ln>
                    <a:noFill/>
                  </a:ln>
                </c15:spPr>
              </c:ext>
            </c:extLst>
          </c:dLbls>
          <c:cat>
            <c:strRef>
              <c:f>'Teaching strategies'!$A$56:$A$58</c:f>
              <c:strCache>
                <c:ptCount val="3"/>
                <c:pt idx="0">
                  <c:v>I don't</c:v>
                </c:pt>
                <c:pt idx="1">
                  <c:v>Yes I do</c:v>
                </c:pt>
                <c:pt idx="2">
                  <c:v>I will</c:v>
                </c:pt>
              </c:strCache>
            </c:strRef>
          </c:cat>
          <c:val>
            <c:numRef>
              <c:f>'Teaching strategies'!$B$56:$B$58</c:f>
              <c:numCache>
                <c:formatCode>General</c:formatCode>
                <c:ptCount val="3"/>
                <c:pt idx="0">
                  <c:v>48</c:v>
                </c:pt>
                <c:pt idx="1">
                  <c:v>0</c:v>
                </c:pt>
                <c:pt idx="2">
                  <c:v>0</c:v>
                </c:pt>
              </c:numCache>
            </c:numRef>
          </c:val>
          <c:extLst xmlns:c16r2="http://schemas.microsoft.com/office/drawing/2015/06/chart">
            <c:ext xmlns:c16="http://schemas.microsoft.com/office/drawing/2014/chart" uri="{C3380CC4-5D6E-409C-BE32-E72D297353CC}">
              <c16:uniqueId val="{00000000-B002-4784-AF70-525CC382201C}"/>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28575</xdr:colOff>
      <xdr:row>7</xdr:row>
      <xdr:rowOff>28574</xdr:rowOff>
    </xdr:from>
    <xdr:ext cx="9877425" cy="5362576"/>
    <xdr:sp macro="" textlink="">
      <xdr:nvSpPr>
        <xdr:cNvPr id="2" name="CuadroTexto 1">
          <a:extLst>
            <a:ext uri="{FF2B5EF4-FFF2-40B4-BE49-F238E27FC236}">
              <a16:creationId xmlns:a16="http://schemas.microsoft.com/office/drawing/2014/main" xmlns="" id="{0FD8A184-C35A-4505-8FBD-852367C44285}"/>
            </a:ext>
          </a:extLst>
        </xdr:cNvPr>
        <xdr:cNvSpPr txBox="1"/>
      </xdr:nvSpPr>
      <xdr:spPr>
        <a:xfrm>
          <a:off x="790575" y="1571624"/>
          <a:ext cx="9877425" cy="5362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400" b="1">
              <a:solidFill>
                <a:schemeClr val="tx1"/>
              </a:solidFill>
              <a:effectLst/>
              <a:latin typeface="+mn-lt"/>
              <a:ea typeface="+mn-ea"/>
              <a:cs typeface="+mn-cs"/>
            </a:rPr>
            <a:t>PRESENTATION AND FEATURES OF THIS WIZARD</a:t>
          </a:r>
        </a:p>
        <a:p>
          <a:endParaRPr lang="es-ES" sz="1400">
            <a:solidFill>
              <a:schemeClr val="tx1"/>
            </a:solidFill>
            <a:effectLst/>
            <a:latin typeface="+mn-lt"/>
            <a:ea typeface="+mn-ea"/>
            <a:cs typeface="+mn-cs"/>
          </a:endParaRPr>
        </a:p>
        <a:p>
          <a:r>
            <a:rPr lang="es-ES" sz="1400">
              <a:solidFill>
                <a:schemeClr val="tx1"/>
              </a:solidFill>
              <a:effectLst/>
              <a:latin typeface="+mn-lt"/>
              <a:ea typeface="+mn-ea"/>
              <a:cs typeface="+mn-cs"/>
            </a:rPr>
            <a:t>This assistant will allow you to self-assess and improve your tutoring practice based on the presence of the CoI Model and the "Seven principles of good teaching practice". For this purpose, we present a list of didactic strategies that will allow you to put the Community of Inquiry model into practice, as well as the "Seven principles of good teaching practice" by Chickering.</a:t>
          </a:r>
        </a:p>
        <a:p>
          <a:r>
            <a:rPr lang="es-ES" sz="1400">
              <a:solidFill>
                <a:schemeClr val="tx1"/>
              </a:solidFill>
              <a:effectLst/>
              <a:latin typeface="+mn-lt"/>
              <a:ea typeface="+mn-ea"/>
              <a:cs typeface="+mn-cs"/>
            </a:rPr>
            <a:t>It is understood that a good tutor does not have to apply all the strategies that are proposed. In the end, you will receive visual feedback. This feedback should not reflect the quality of your tutoring practice but a way of describing it in terms of the CoI model and the Seven principles of good practice. We assume that a good tutor does not have to apply all the didactic strategies listed in this wizard.</a:t>
          </a:r>
        </a:p>
        <a:p>
          <a:endParaRPr lang="es-ES" sz="1400">
            <a:solidFill>
              <a:schemeClr val="tx1"/>
            </a:solidFill>
            <a:effectLst/>
            <a:latin typeface="+mn-lt"/>
            <a:ea typeface="+mn-ea"/>
            <a:cs typeface="+mn-cs"/>
          </a:endParaRPr>
        </a:p>
        <a:p>
          <a:r>
            <a:rPr lang="es-ES" sz="1400" b="1">
              <a:solidFill>
                <a:schemeClr val="tx1"/>
              </a:solidFill>
              <a:effectLst/>
              <a:latin typeface="+mn-lt"/>
              <a:ea typeface="+mn-ea"/>
              <a:cs typeface="+mn-cs"/>
            </a:rPr>
            <a:t>HOW TO USE THIS WIZARD?</a:t>
          </a:r>
        </a:p>
        <a:p>
          <a:endParaRPr lang="es-ES" sz="1400">
            <a:solidFill>
              <a:schemeClr val="tx1"/>
            </a:solidFill>
            <a:effectLst/>
            <a:latin typeface="+mn-lt"/>
            <a:ea typeface="+mn-ea"/>
            <a:cs typeface="+mn-cs"/>
          </a:endParaRPr>
        </a:p>
        <a:p>
          <a:r>
            <a:rPr lang="es-ES" sz="1400">
              <a:solidFill>
                <a:schemeClr val="tx1"/>
              </a:solidFill>
              <a:effectLst/>
              <a:latin typeface="+mn-lt"/>
              <a:ea typeface="+mn-ea"/>
              <a:cs typeface="+mn-cs"/>
            </a:rPr>
            <a:t>1.- At the bottom of this excel sheet, you will see a tab called "Teaching strategies", when you click on it, you will access the list of teaching strategies. To the right of each of them, there is a cell with a blue background. When you click on it, you can select one of the following options:</a:t>
          </a:r>
        </a:p>
        <a:p>
          <a:r>
            <a:rPr lang="es-ES" sz="1400">
              <a:solidFill>
                <a:schemeClr val="tx1"/>
              </a:solidFill>
              <a:effectLst/>
              <a:latin typeface="+mn-lt"/>
              <a:ea typeface="+mn-ea"/>
              <a:cs typeface="+mn-cs"/>
            </a:rPr>
            <a:t>- I don't</a:t>
          </a:r>
        </a:p>
        <a:p>
          <a:r>
            <a:rPr lang="es-ES" sz="1400">
              <a:solidFill>
                <a:schemeClr val="tx1"/>
              </a:solidFill>
              <a:effectLst/>
              <a:latin typeface="+mn-lt"/>
              <a:ea typeface="+mn-ea"/>
              <a:cs typeface="+mn-cs"/>
            </a:rPr>
            <a:t>- Yes, I do</a:t>
          </a:r>
        </a:p>
        <a:p>
          <a:r>
            <a:rPr lang="es-ES" sz="1400">
              <a:solidFill>
                <a:schemeClr val="tx1"/>
              </a:solidFill>
              <a:effectLst/>
              <a:latin typeface="+mn-lt"/>
              <a:ea typeface="+mn-ea"/>
              <a:cs typeface="+mn-cs"/>
            </a:rPr>
            <a:t>- I will</a:t>
          </a:r>
        </a:p>
        <a:p>
          <a:r>
            <a:rPr lang="es-ES" sz="1400">
              <a:solidFill>
                <a:schemeClr val="tx1"/>
              </a:solidFill>
              <a:effectLst/>
              <a:latin typeface="+mn-lt"/>
              <a:ea typeface="+mn-ea"/>
              <a:cs typeface="+mn-cs"/>
            </a:rPr>
            <a:t>2.- As you select one option for each teaching strategy, a score is activated, which is reflected in the graphs on the right side. In each of them, you can see in what percentage your didactic strategies in tutoring respond to the CoI model and the Seven principles.</a:t>
          </a:r>
        </a:p>
        <a:p>
          <a:r>
            <a:rPr lang="es-ES" sz="1400">
              <a:solidFill>
                <a:schemeClr val="tx1"/>
              </a:solidFill>
              <a:effectLst/>
              <a:latin typeface="+mn-lt"/>
              <a:ea typeface="+mn-ea"/>
              <a:cs typeface="+mn-cs"/>
            </a:rPr>
            <a:t>3.- Surely, there are teaching strategies that you apply and that are not included in the list that we propose. If so, we encourage you to share them by completing the information in the tab "Proposal of new strategies".</a:t>
          </a:r>
        </a:p>
        <a:p>
          <a:pPr marL="0" marR="0" lvl="0" indent="0" defTabSz="914400" eaLnBrk="1" fontAlgn="auto" latinLnBrk="0" hangingPunct="1">
            <a:lnSpc>
              <a:spcPct val="100000"/>
            </a:lnSpc>
            <a:spcBef>
              <a:spcPts val="0"/>
            </a:spcBef>
            <a:spcAft>
              <a:spcPts val="0"/>
            </a:spcAft>
            <a:buClrTx/>
            <a:buSzTx/>
            <a:buFontTx/>
            <a:buNone/>
            <a:tabLst/>
            <a:defRPr/>
          </a:pPr>
          <a:endParaRPr lang="es-ES"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s-ES" sz="1600">
            <a:effectLst/>
          </a:endParaRPr>
        </a:p>
        <a:p>
          <a:endParaRPr lang="es-ES" sz="1100" baseline="0"/>
        </a:p>
        <a:p>
          <a:endParaRPr lang="es-ES" sz="1100" baseline="0"/>
        </a:p>
        <a:p>
          <a:endParaRPr lang="es-ES" sz="1100" baseline="0"/>
        </a:p>
        <a:p>
          <a:endParaRPr lang="es-ES" sz="1100" baseline="0"/>
        </a:p>
        <a:p>
          <a:endParaRPr lang="es-ES" sz="1100"/>
        </a:p>
      </xdr:txBody>
    </xdr:sp>
    <xdr:clientData/>
  </xdr:oneCellAnchor>
  <xdr:twoCellAnchor editAs="oneCell">
    <xdr:from>
      <xdr:col>11</xdr:col>
      <xdr:colOff>19050</xdr:colOff>
      <xdr:row>2</xdr:row>
      <xdr:rowOff>63818</xdr:rowOff>
    </xdr:from>
    <xdr:to>
      <xdr:col>12</xdr:col>
      <xdr:colOff>761999</xdr:colOff>
      <xdr:row>4</xdr:row>
      <xdr:rowOff>152400</xdr:rowOff>
    </xdr:to>
    <xdr:pic>
      <xdr:nvPicPr>
        <xdr:cNvPr id="4" name="Imagen 3">
          <a:extLst>
            <a:ext uri="{FF2B5EF4-FFF2-40B4-BE49-F238E27FC236}">
              <a16:creationId xmlns:a16="http://schemas.microsoft.com/office/drawing/2014/main" xmlns="" id="{43144343-2A22-41CF-8B07-5B42480A63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597218"/>
          <a:ext cx="1504949" cy="5267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0</xdr:rowOff>
    </xdr:from>
    <xdr:ext cx="2305051" cy="619124"/>
    <xdr:sp macro="" textlink="">
      <xdr:nvSpPr>
        <xdr:cNvPr id="2" name="CuadroTexto 1">
          <a:extLst>
            <a:ext uri="{FF2B5EF4-FFF2-40B4-BE49-F238E27FC236}">
              <a16:creationId xmlns:a16="http://schemas.microsoft.com/office/drawing/2014/main" xmlns="" id="{3AA2F913-9314-48F7-A422-A79AB5EEAE6B}"/>
            </a:ext>
          </a:extLst>
        </xdr:cNvPr>
        <xdr:cNvSpPr txBox="1"/>
      </xdr:nvSpPr>
      <xdr:spPr>
        <a:xfrm>
          <a:off x="5572125" y="0"/>
          <a:ext cx="2305051" cy="619124"/>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400">
              <a:solidFill>
                <a:schemeClr val="bg1"/>
              </a:solidFill>
            </a:rPr>
            <a:t>DIMENSIONS OF THE CoI MODEL</a:t>
          </a:r>
        </a:p>
      </xdr:txBody>
    </xdr:sp>
    <xdr:clientData/>
  </xdr:oneCellAnchor>
  <xdr:oneCellAnchor>
    <xdr:from>
      <xdr:col>5</xdr:col>
      <xdr:colOff>9525</xdr:colOff>
      <xdr:row>0</xdr:row>
      <xdr:rowOff>9525</xdr:rowOff>
    </xdr:from>
    <xdr:ext cx="5314950" cy="619124"/>
    <xdr:sp macro="" textlink="">
      <xdr:nvSpPr>
        <xdr:cNvPr id="3" name="CuadroTexto 2">
          <a:extLst>
            <a:ext uri="{FF2B5EF4-FFF2-40B4-BE49-F238E27FC236}">
              <a16:creationId xmlns:a16="http://schemas.microsoft.com/office/drawing/2014/main" xmlns="" id="{14F8935D-F736-4412-B6D6-5260B35C9E3A}"/>
            </a:ext>
          </a:extLst>
        </xdr:cNvPr>
        <xdr:cNvSpPr txBox="1"/>
      </xdr:nvSpPr>
      <xdr:spPr>
        <a:xfrm>
          <a:off x="7905750" y="9525"/>
          <a:ext cx="5314950" cy="619124"/>
        </a:xfrm>
        <a:prstGeom prst="rect">
          <a:avLst/>
        </a:prstGeom>
        <a:solidFill>
          <a:schemeClr val="accent6">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400">
              <a:solidFill>
                <a:schemeClr val="bg1"/>
              </a:solidFill>
            </a:rPr>
            <a:t>SEVEN PRINCIPLES OF GOOD TEACHING PRACTICE FOR E-LEARNING APPLIED TO TUTORING</a:t>
          </a:r>
        </a:p>
      </xdr:txBody>
    </xdr:sp>
    <xdr:clientData/>
  </xdr:oneCellAnchor>
  <xdr:twoCellAnchor>
    <xdr:from>
      <xdr:col>12</xdr:col>
      <xdr:colOff>276225</xdr:colOff>
      <xdr:row>5</xdr:row>
      <xdr:rowOff>442912</xdr:rowOff>
    </xdr:from>
    <xdr:to>
      <xdr:col>18</xdr:col>
      <xdr:colOff>276225</xdr:colOff>
      <xdr:row>12</xdr:row>
      <xdr:rowOff>261937</xdr:rowOff>
    </xdr:to>
    <xdr:graphicFrame macro="">
      <xdr:nvGraphicFramePr>
        <xdr:cNvPr id="4" name="Gráfico 3">
          <a:extLst>
            <a:ext uri="{FF2B5EF4-FFF2-40B4-BE49-F238E27FC236}">
              <a16:creationId xmlns:a16="http://schemas.microsoft.com/office/drawing/2014/main" xmlns="" id="{8E577B46-CF07-401A-BAF0-5A977518AC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295275</xdr:colOff>
      <xdr:row>12</xdr:row>
      <xdr:rowOff>366712</xdr:rowOff>
    </xdr:from>
    <xdr:to>
      <xdr:col>18</xdr:col>
      <xdr:colOff>295275</xdr:colOff>
      <xdr:row>22</xdr:row>
      <xdr:rowOff>61912</xdr:rowOff>
    </xdr:to>
    <xdr:graphicFrame macro="">
      <xdr:nvGraphicFramePr>
        <xdr:cNvPr id="5" name="Gráfico 4">
          <a:extLst>
            <a:ext uri="{FF2B5EF4-FFF2-40B4-BE49-F238E27FC236}">
              <a16:creationId xmlns:a16="http://schemas.microsoft.com/office/drawing/2014/main" xmlns="" id="{B3F0226C-68FB-4E6E-9736-23B9FF499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495300</xdr:colOff>
      <xdr:row>23</xdr:row>
      <xdr:rowOff>4762</xdr:rowOff>
    </xdr:from>
    <xdr:to>
      <xdr:col>18</xdr:col>
      <xdr:colOff>495300</xdr:colOff>
      <xdr:row>30</xdr:row>
      <xdr:rowOff>271462</xdr:rowOff>
    </xdr:to>
    <xdr:graphicFrame macro="">
      <xdr:nvGraphicFramePr>
        <xdr:cNvPr id="6" name="Gráfico 5">
          <a:extLst>
            <a:ext uri="{FF2B5EF4-FFF2-40B4-BE49-F238E27FC236}">
              <a16:creationId xmlns:a16="http://schemas.microsoft.com/office/drawing/2014/main" xmlns="" id="{1619190E-1958-4318-A20F-52EBFF20EF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0</xdr:row>
      <xdr:rowOff>0</xdr:rowOff>
    </xdr:from>
    <xdr:ext cx="2305051" cy="619124"/>
    <xdr:sp macro="" textlink="">
      <xdr:nvSpPr>
        <xdr:cNvPr id="2" name="CuadroTexto 1">
          <a:extLst>
            <a:ext uri="{FF2B5EF4-FFF2-40B4-BE49-F238E27FC236}">
              <a16:creationId xmlns:a16="http://schemas.microsoft.com/office/drawing/2014/main" xmlns="" id="{B43B549C-839B-4602-960A-A1C28D707620}"/>
            </a:ext>
          </a:extLst>
        </xdr:cNvPr>
        <xdr:cNvSpPr txBox="1"/>
      </xdr:nvSpPr>
      <xdr:spPr>
        <a:xfrm>
          <a:off x="5400675" y="0"/>
          <a:ext cx="2305051" cy="619124"/>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600">
              <a:solidFill>
                <a:schemeClr val="bg1"/>
              </a:solidFill>
              <a:effectLst/>
              <a:latin typeface="+mn-lt"/>
              <a:ea typeface="+mn-ea"/>
              <a:cs typeface="+mn-cs"/>
            </a:rPr>
            <a:t>DIMENSIONS OF THE CoI MODEL</a:t>
          </a:r>
          <a:endParaRPr lang="es-ES" sz="2000">
            <a:solidFill>
              <a:schemeClr val="bg1"/>
            </a:solidFill>
            <a:effectLst/>
          </a:endParaRPr>
        </a:p>
      </xdr:txBody>
    </xdr:sp>
    <xdr:clientData/>
  </xdr:oneCellAnchor>
  <xdr:oneCellAnchor>
    <xdr:from>
      <xdr:col>5</xdr:col>
      <xdr:colOff>9525</xdr:colOff>
      <xdr:row>0</xdr:row>
      <xdr:rowOff>9525</xdr:rowOff>
    </xdr:from>
    <xdr:ext cx="5314950" cy="619124"/>
    <xdr:sp macro="" textlink="">
      <xdr:nvSpPr>
        <xdr:cNvPr id="3" name="CuadroTexto 2">
          <a:extLst>
            <a:ext uri="{FF2B5EF4-FFF2-40B4-BE49-F238E27FC236}">
              <a16:creationId xmlns:a16="http://schemas.microsoft.com/office/drawing/2014/main" xmlns="" id="{045E1EB0-F40F-4961-9979-62ACFDD8C43B}"/>
            </a:ext>
          </a:extLst>
        </xdr:cNvPr>
        <xdr:cNvSpPr txBox="1"/>
      </xdr:nvSpPr>
      <xdr:spPr>
        <a:xfrm>
          <a:off x="7724775" y="9525"/>
          <a:ext cx="5314950" cy="619124"/>
        </a:xfrm>
        <a:prstGeom prst="rect">
          <a:avLst/>
        </a:prstGeom>
        <a:solidFill>
          <a:schemeClr val="accent6">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400">
              <a:solidFill>
                <a:schemeClr val="bg1"/>
              </a:solidFill>
            </a:rPr>
            <a:t>SIETE PRINCIPIOS</a:t>
          </a:r>
          <a:r>
            <a:rPr lang="es-ES" sz="1400" baseline="0">
              <a:solidFill>
                <a:schemeClr val="bg1"/>
              </a:solidFill>
            </a:rPr>
            <a:t> DE BUENAS PRÁCTICAS DOCENTES PARA APRENDIZAJE EN  LÍNEA APLICADAS A LA TUTORÍZACIÓN</a:t>
          </a:r>
          <a:endParaRPr lang="es-ES" sz="1400">
            <a:solidFill>
              <a:schemeClr val="bg1"/>
            </a:solidFill>
          </a:endParaRPr>
        </a:p>
      </xdr:txBody>
    </xdr:sp>
    <xdr:clientData/>
  </xdr:oneCellAnchor>
  <xdr:twoCellAnchor>
    <xdr:from>
      <xdr:col>0</xdr:col>
      <xdr:colOff>0</xdr:colOff>
      <xdr:row>0</xdr:row>
      <xdr:rowOff>33336</xdr:rowOff>
    </xdr:from>
    <xdr:to>
      <xdr:col>1</xdr:col>
      <xdr:colOff>885825</xdr:colOff>
      <xdr:row>1</xdr:row>
      <xdr:rowOff>380999</xdr:rowOff>
    </xdr:to>
    <xdr:sp macro="" textlink="">
      <xdr:nvSpPr>
        <xdr:cNvPr id="4" name="CuadroTexto 3">
          <a:extLst>
            <a:ext uri="{FF2B5EF4-FFF2-40B4-BE49-F238E27FC236}">
              <a16:creationId xmlns:a16="http://schemas.microsoft.com/office/drawing/2014/main" xmlns="" id="{34E9AF2B-A2E5-41D3-BBB7-76BFA1ED4D09}"/>
            </a:ext>
          </a:extLst>
        </xdr:cNvPr>
        <xdr:cNvSpPr txBox="1"/>
      </xdr:nvSpPr>
      <xdr:spPr>
        <a:xfrm>
          <a:off x="0" y="33336"/>
          <a:ext cx="4000500" cy="95726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t>INSTRUCTIONS</a:t>
          </a:r>
          <a:r>
            <a:rPr lang="es-ES" sz="1100" b="0"/>
            <a:t>: To share strategies that are not listed, we invite you to add proposals in the column "Strategy proposal" and ask you to mark with a "1" the corresponding cells in the presences/dimensions of the CoI model and the Seven principles, as indicated in the example.</a:t>
          </a:r>
        </a:p>
      </xdr:txBody>
    </xdr:sp>
    <xdr:clientData/>
  </xdr:twoCellAnchor>
  <xdr:oneCellAnchor>
    <xdr:from>
      <xdr:col>13</xdr:col>
      <xdr:colOff>190500</xdr:colOff>
      <xdr:row>1</xdr:row>
      <xdr:rowOff>190500</xdr:rowOff>
    </xdr:from>
    <xdr:ext cx="184731" cy="264560"/>
    <xdr:sp macro="" textlink="">
      <xdr:nvSpPr>
        <xdr:cNvPr id="5" name="CuadroTexto 4">
          <a:extLst>
            <a:ext uri="{FF2B5EF4-FFF2-40B4-BE49-F238E27FC236}">
              <a16:creationId xmlns:a16="http://schemas.microsoft.com/office/drawing/2014/main" xmlns="" id="{2F67355F-4A52-46EC-9817-1831607020B1}"/>
            </a:ext>
          </a:extLst>
        </xdr:cNvPr>
        <xdr:cNvSpPr txBox="1"/>
      </xdr:nvSpPr>
      <xdr:spPr>
        <a:xfrm>
          <a:off x="124491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oneCellAnchor>
    <xdr:from>
      <xdr:col>5</xdr:col>
      <xdr:colOff>9525</xdr:colOff>
      <xdr:row>0</xdr:row>
      <xdr:rowOff>9525</xdr:rowOff>
    </xdr:from>
    <xdr:ext cx="5562600" cy="619124"/>
    <xdr:sp macro="" textlink="">
      <xdr:nvSpPr>
        <xdr:cNvPr id="6" name="CuadroTexto 5">
          <a:extLst>
            <a:ext uri="{FF2B5EF4-FFF2-40B4-BE49-F238E27FC236}">
              <a16:creationId xmlns:a16="http://schemas.microsoft.com/office/drawing/2014/main" xmlns="" id="{48146292-D672-4146-8CBF-95989757B939}"/>
            </a:ext>
          </a:extLst>
        </xdr:cNvPr>
        <xdr:cNvSpPr txBox="1"/>
      </xdr:nvSpPr>
      <xdr:spPr>
        <a:xfrm>
          <a:off x="6324600" y="9525"/>
          <a:ext cx="5562600" cy="619124"/>
        </a:xfrm>
        <a:prstGeom prst="rect">
          <a:avLst/>
        </a:prstGeom>
        <a:solidFill>
          <a:schemeClr val="accent6">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400">
              <a:solidFill>
                <a:schemeClr val="bg1"/>
              </a:solidFill>
            </a:rPr>
            <a:t>SEVEN PRINCIPLES OF GOOD TEACHING PRACTICE FOR E-LEARNING APPLIED TO TUTORING</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santamaria@cee.uned.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
  <sheetViews>
    <sheetView showGridLines="0" tabSelected="1" workbookViewId="0">
      <selection activeCell="Q17" sqref="Q17"/>
    </sheetView>
  </sheetViews>
  <sheetFormatPr baseColWidth="10" defaultRowHeight="15"/>
  <sheetData>
    <row r="2" spans="2:12" ht="27">
      <c r="B2" s="3" t="s">
        <v>71</v>
      </c>
    </row>
    <row r="4" spans="2:12" ht="19.5">
      <c r="B4" s="2"/>
    </row>
    <row r="6" spans="2:12">
      <c r="L6" t="s">
        <v>2</v>
      </c>
    </row>
    <row r="7" spans="2:12">
      <c r="L7" s="26" t="s">
        <v>58</v>
      </c>
    </row>
  </sheetData>
  <hyperlinks>
    <hyperlink ref="L7"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topLeftCell="A37" zoomScale="84" zoomScaleNormal="84" workbookViewId="0">
      <selection activeCell="B54" sqref="B54"/>
    </sheetView>
  </sheetViews>
  <sheetFormatPr baseColWidth="10" defaultRowHeight="15"/>
  <cols>
    <col min="1" max="1" width="58" style="1" customWidth="1"/>
    <col min="2" max="2" width="15.7109375" customWidth="1"/>
    <col min="4" max="4" width="11.85546875" bestFit="1" customWidth="1"/>
    <col min="6" max="6" width="14.28515625" customWidth="1"/>
  </cols>
  <sheetData>
    <row r="1" spans="1:15" ht="48.75" customHeight="1"/>
    <row r="2" spans="1:15" ht="45">
      <c r="B2" s="7"/>
      <c r="C2" s="4" t="s">
        <v>3</v>
      </c>
      <c r="D2" s="4" t="s">
        <v>4</v>
      </c>
      <c r="E2" s="4" t="s">
        <v>5</v>
      </c>
      <c r="F2" s="5" t="s">
        <v>11</v>
      </c>
      <c r="G2" s="5" t="s">
        <v>6</v>
      </c>
      <c r="H2" s="5" t="s">
        <v>7</v>
      </c>
      <c r="I2" s="5" t="s">
        <v>0</v>
      </c>
      <c r="J2" s="5" t="s">
        <v>8</v>
      </c>
      <c r="K2" s="5" t="s">
        <v>9</v>
      </c>
      <c r="L2" s="5" t="s">
        <v>10</v>
      </c>
      <c r="M2" s="23" t="s">
        <v>12</v>
      </c>
      <c r="N2" s="23" t="s">
        <v>13</v>
      </c>
      <c r="O2" s="23" t="s">
        <v>14</v>
      </c>
    </row>
    <row r="3" spans="1:15">
      <c r="A3" s="15" t="s">
        <v>15</v>
      </c>
      <c r="B3" s="6"/>
      <c r="C3" s="16">
        <f>SUM(C7:C54)</f>
        <v>0</v>
      </c>
      <c r="D3" s="16">
        <f t="shared" ref="D3:L3" si="0">SUM(D7:D54)</f>
        <v>0</v>
      </c>
      <c r="E3" s="16">
        <f t="shared" si="0"/>
        <v>0</v>
      </c>
      <c r="F3" s="16">
        <f t="shared" si="0"/>
        <v>0</v>
      </c>
      <c r="G3" s="16">
        <f t="shared" si="0"/>
        <v>0</v>
      </c>
      <c r="H3" s="16">
        <f t="shared" si="0"/>
        <v>0</v>
      </c>
      <c r="I3" s="16">
        <f t="shared" si="0"/>
        <v>0</v>
      </c>
      <c r="J3" s="16">
        <f t="shared" si="0"/>
        <v>0</v>
      </c>
      <c r="K3" s="16">
        <f t="shared" si="0"/>
        <v>0</v>
      </c>
      <c r="L3" s="16">
        <f t="shared" si="0"/>
        <v>0</v>
      </c>
      <c r="M3" s="16">
        <f>B56</f>
        <v>48</v>
      </c>
      <c r="N3" s="16">
        <f>B57</f>
        <v>0</v>
      </c>
      <c r="O3" s="24">
        <f>B58</f>
        <v>0</v>
      </c>
    </row>
    <row r="4" spans="1:15">
      <c r="A4" s="15" t="s">
        <v>16</v>
      </c>
      <c r="B4" s="6"/>
      <c r="C4" s="17">
        <f>C3/C5</f>
        <v>0</v>
      </c>
      <c r="D4" s="17">
        <f t="shared" ref="D4:L4" si="1">D3/D5</f>
        <v>0</v>
      </c>
      <c r="E4" s="17">
        <f t="shared" si="1"/>
        <v>0</v>
      </c>
      <c r="F4" s="17">
        <f t="shared" si="1"/>
        <v>0</v>
      </c>
      <c r="G4" s="17">
        <f t="shared" si="1"/>
        <v>0</v>
      </c>
      <c r="H4" s="17">
        <f t="shared" si="1"/>
        <v>0</v>
      </c>
      <c r="I4" s="17">
        <f t="shared" si="1"/>
        <v>0</v>
      </c>
      <c r="J4" s="17">
        <f t="shared" si="1"/>
        <v>0</v>
      </c>
      <c r="K4" s="17">
        <f t="shared" si="1"/>
        <v>0</v>
      </c>
      <c r="L4" s="17">
        <f t="shared" si="1"/>
        <v>0</v>
      </c>
      <c r="M4" s="17">
        <f>M3/M5</f>
        <v>1</v>
      </c>
      <c r="N4" s="17">
        <f t="shared" ref="N4:O4" si="2">N3/N5</f>
        <v>0</v>
      </c>
      <c r="O4" s="17">
        <f t="shared" si="2"/>
        <v>0</v>
      </c>
    </row>
    <row r="5" spans="1:15">
      <c r="A5" s="15" t="s">
        <v>17</v>
      </c>
      <c r="B5" s="6"/>
      <c r="C5" s="16">
        <v>11</v>
      </c>
      <c r="D5" s="16">
        <v>21</v>
      </c>
      <c r="E5" s="16">
        <v>32</v>
      </c>
      <c r="F5" s="16">
        <v>15</v>
      </c>
      <c r="G5" s="16">
        <v>8</v>
      </c>
      <c r="H5" s="16">
        <v>18</v>
      </c>
      <c r="I5" s="16">
        <v>3</v>
      </c>
      <c r="J5" s="16">
        <v>7</v>
      </c>
      <c r="K5" s="16">
        <v>9</v>
      </c>
      <c r="L5" s="16">
        <v>13</v>
      </c>
      <c r="M5" s="16">
        <v>48</v>
      </c>
      <c r="N5" s="16">
        <v>48</v>
      </c>
      <c r="O5" s="16">
        <v>48</v>
      </c>
    </row>
    <row r="6" spans="1:15" ht="35.25" customHeight="1">
      <c r="A6" s="28" t="s">
        <v>59</v>
      </c>
      <c r="B6" s="9" t="s">
        <v>1</v>
      </c>
      <c r="C6" s="8"/>
      <c r="D6" s="8"/>
      <c r="E6" s="8"/>
      <c r="F6" s="8"/>
      <c r="G6" s="8"/>
      <c r="H6" s="8"/>
      <c r="I6" s="8"/>
      <c r="J6" s="8"/>
      <c r="K6" s="8"/>
      <c r="L6" s="8"/>
    </row>
    <row r="7" spans="1:15" ht="30">
      <c r="A7" s="27" t="s">
        <v>61</v>
      </c>
      <c r="B7" s="14" t="s">
        <v>12</v>
      </c>
      <c r="C7" s="13"/>
      <c r="D7" s="12">
        <f>IF(B7="I don't",0,1)</f>
        <v>0</v>
      </c>
      <c r="E7" s="12"/>
      <c r="F7" s="11">
        <f>IF(B7="I don't",0,1)</f>
        <v>0</v>
      </c>
      <c r="G7" s="10"/>
      <c r="H7" s="10"/>
      <c r="I7" s="10"/>
      <c r="J7" s="10">
        <f>IF(B7="I don't",0,1)</f>
        <v>0</v>
      </c>
      <c r="K7" s="10"/>
      <c r="L7" s="10">
        <f>IF(B7="I don't",0,1)</f>
        <v>0</v>
      </c>
    </row>
    <row r="8" spans="1:15" ht="45">
      <c r="A8" s="29" t="s">
        <v>18</v>
      </c>
      <c r="B8" s="14" t="s">
        <v>12</v>
      </c>
      <c r="C8" s="13"/>
      <c r="D8" s="12">
        <f>IF(B8="I don't",0,1)</f>
        <v>0</v>
      </c>
      <c r="E8" s="12"/>
      <c r="F8" s="11"/>
      <c r="G8" s="10"/>
      <c r="H8" s="10"/>
      <c r="I8" s="10"/>
      <c r="J8" s="10">
        <f>IF(B8="I don't",0,1)</f>
        <v>0</v>
      </c>
      <c r="K8" s="10"/>
      <c r="L8" s="10"/>
    </row>
    <row r="9" spans="1:15" ht="30">
      <c r="A9" s="29" t="s">
        <v>19</v>
      </c>
      <c r="B9" s="14" t="s">
        <v>12</v>
      </c>
      <c r="C9" s="13"/>
      <c r="D9" s="12">
        <f>IF(B9="I don't",0,1)</f>
        <v>0</v>
      </c>
      <c r="E9" s="12">
        <f>IF(B9="I don't",0,1)</f>
        <v>0</v>
      </c>
      <c r="F9" s="11"/>
      <c r="G9" s="10"/>
      <c r="H9" s="10"/>
      <c r="I9" s="10"/>
      <c r="J9" s="10"/>
      <c r="K9" s="10">
        <f>IF(B9="I don't",0,1)</f>
        <v>0</v>
      </c>
      <c r="L9" s="10"/>
    </row>
    <row r="10" spans="1:15">
      <c r="A10" s="29" t="s">
        <v>20</v>
      </c>
      <c r="B10" s="14" t="s">
        <v>12</v>
      </c>
      <c r="C10" s="13"/>
      <c r="D10" s="12">
        <f>IF(B10="I don't",0,1)</f>
        <v>0</v>
      </c>
      <c r="E10" s="12">
        <f>IF(B10="I don't",0,1)</f>
        <v>0</v>
      </c>
      <c r="F10" s="11"/>
      <c r="G10" s="10"/>
      <c r="H10" s="10">
        <f>IF(B10="I don't",0,1)</f>
        <v>0</v>
      </c>
      <c r="I10" s="10"/>
      <c r="J10" s="10"/>
      <c r="K10" s="10"/>
      <c r="L10" s="10"/>
    </row>
    <row r="11" spans="1:15" ht="30">
      <c r="A11" s="29" t="s">
        <v>21</v>
      </c>
      <c r="B11" s="14" t="s">
        <v>12</v>
      </c>
      <c r="C11" s="13"/>
      <c r="D11" s="12"/>
      <c r="E11" s="12">
        <f>IF(B11="I don't",0,1)</f>
        <v>0</v>
      </c>
      <c r="F11" s="11"/>
      <c r="G11" s="10"/>
      <c r="H11" s="10"/>
      <c r="I11" s="10"/>
      <c r="J11" s="10">
        <f>IF(B11="I don't",0,1)</f>
        <v>0</v>
      </c>
      <c r="K11" s="10"/>
      <c r="L11" s="10"/>
    </row>
    <row r="12" spans="1:15">
      <c r="A12" s="30" t="s">
        <v>62</v>
      </c>
      <c r="B12" s="14" t="s">
        <v>12</v>
      </c>
      <c r="C12" s="13"/>
      <c r="D12" s="12"/>
      <c r="E12" s="12">
        <f>IF(B12="I don't",0,1)</f>
        <v>0</v>
      </c>
      <c r="F12" s="11"/>
      <c r="G12" s="10"/>
      <c r="H12" s="10">
        <f>IF(B12="I don't",0,1)</f>
        <v>0</v>
      </c>
      <c r="I12" s="10"/>
      <c r="J12" s="10"/>
      <c r="K12" s="10"/>
      <c r="L12" s="10"/>
    </row>
    <row r="13" spans="1:15" ht="30">
      <c r="A13" s="31" t="s">
        <v>63</v>
      </c>
      <c r="B13" s="14" t="s">
        <v>12</v>
      </c>
      <c r="C13" s="13">
        <f>IF(B13="I don't",0,1)</f>
        <v>0</v>
      </c>
      <c r="D13" s="12">
        <f>IF(B13="I don't",0,1)</f>
        <v>0</v>
      </c>
      <c r="E13" s="12"/>
      <c r="F13" s="11">
        <f>IF(B13="I don't",0,1)</f>
        <v>0</v>
      </c>
      <c r="G13" s="10"/>
      <c r="H13" s="10"/>
      <c r="I13" s="10"/>
      <c r="J13" s="10">
        <f>IF(B13="I don't",0,1)</f>
        <v>0</v>
      </c>
      <c r="K13" s="10">
        <f>IF(B13="I don't",0,1)</f>
        <v>0</v>
      </c>
      <c r="L13" s="10"/>
    </row>
    <row r="14" spans="1:15">
      <c r="A14" s="27" t="s">
        <v>22</v>
      </c>
      <c r="B14" s="14" t="s">
        <v>12</v>
      </c>
      <c r="C14" s="13">
        <f>IF(B14="I don't",0,1)</f>
        <v>0</v>
      </c>
      <c r="D14" s="12"/>
      <c r="E14" s="12"/>
      <c r="F14" s="11"/>
      <c r="G14" s="10">
        <f>IF(B14="I don't",0,1)</f>
        <v>0</v>
      </c>
      <c r="H14" s="10"/>
      <c r="I14" s="10"/>
      <c r="J14" s="10"/>
      <c r="K14" s="10"/>
      <c r="L14" s="10"/>
    </row>
    <row r="15" spans="1:15" ht="30">
      <c r="A15" s="29" t="s">
        <v>64</v>
      </c>
      <c r="B15" s="14" t="s">
        <v>12</v>
      </c>
      <c r="C15" s="13">
        <f>IF(B15="I don't",0,1)</f>
        <v>0</v>
      </c>
      <c r="D15" s="12"/>
      <c r="E15" s="12"/>
      <c r="F15" s="11">
        <f>IF(B15="I don't",0,1)</f>
        <v>0</v>
      </c>
      <c r="G15" s="10">
        <f>IF(B15="I don't",0,1)</f>
        <v>0</v>
      </c>
      <c r="H15" s="10"/>
      <c r="I15" s="10"/>
      <c r="J15" s="10"/>
      <c r="K15" s="10"/>
      <c r="L15" s="10"/>
    </row>
    <row r="16" spans="1:15" ht="30">
      <c r="A16" s="29" t="s">
        <v>65</v>
      </c>
      <c r="B16" s="14" t="s">
        <v>12</v>
      </c>
      <c r="C16" s="13">
        <f>IF(B16="I don't",0,1)</f>
        <v>0</v>
      </c>
      <c r="D16" s="12"/>
      <c r="E16" s="12"/>
      <c r="F16" s="11">
        <f>IF(B16="I don't",0,1)</f>
        <v>0</v>
      </c>
      <c r="G16" s="10"/>
      <c r="H16" s="10"/>
      <c r="I16" s="10"/>
      <c r="J16" s="10"/>
      <c r="K16" s="10"/>
      <c r="L16" s="10"/>
    </row>
    <row r="17" spans="1:12">
      <c r="A17" s="29" t="s">
        <v>23</v>
      </c>
      <c r="B17" s="14" t="s">
        <v>12</v>
      </c>
      <c r="C17" s="13"/>
      <c r="D17" s="12">
        <f>IF(B17="I don't",0,1)</f>
        <v>0</v>
      </c>
      <c r="E17" s="12"/>
      <c r="F17" s="11">
        <f>IF(B17="I don't",0,1)</f>
        <v>0</v>
      </c>
      <c r="G17" s="10"/>
      <c r="H17" s="10"/>
      <c r="I17" s="10"/>
      <c r="J17" s="10"/>
      <c r="K17" s="10"/>
      <c r="L17" s="10"/>
    </row>
    <row r="18" spans="1:12" ht="30">
      <c r="A18" s="29" t="s">
        <v>24</v>
      </c>
      <c r="B18" s="14" t="s">
        <v>12</v>
      </c>
      <c r="C18" s="13"/>
      <c r="D18" s="12"/>
      <c r="E18" s="12">
        <f>IF(B18="I don't",0,1)</f>
        <v>0</v>
      </c>
      <c r="F18" s="11"/>
      <c r="G18" s="10"/>
      <c r="H18" s="10"/>
      <c r="I18" s="10"/>
      <c r="J18" s="10">
        <f>IF(B18="I don't",0,1)</f>
        <v>0</v>
      </c>
      <c r="K18" s="10"/>
      <c r="L18" s="10">
        <f>IF(B18="I don't",0,1)</f>
        <v>0</v>
      </c>
    </row>
    <row r="19" spans="1:12">
      <c r="A19" s="29" t="s">
        <v>25</v>
      </c>
      <c r="B19" s="14" t="s">
        <v>12</v>
      </c>
      <c r="C19" s="13"/>
      <c r="D19" s="12">
        <f>IF(B19="I don't",0,1)</f>
        <v>0</v>
      </c>
      <c r="E19" s="12"/>
      <c r="F19" s="11">
        <f>IF(B19="I don't",0,1)</f>
        <v>0</v>
      </c>
      <c r="G19" s="10"/>
      <c r="H19" s="10"/>
      <c r="I19" s="10"/>
      <c r="J19" s="10"/>
      <c r="K19" s="10"/>
      <c r="L19" s="10"/>
    </row>
    <row r="20" spans="1:12" ht="33" customHeight="1">
      <c r="A20" s="29" t="s">
        <v>26</v>
      </c>
      <c r="B20" s="14" t="s">
        <v>12</v>
      </c>
      <c r="C20" s="13">
        <f>IF(B20="I don't",0,1)</f>
        <v>0</v>
      </c>
      <c r="D20" s="12"/>
      <c r="E20" s="12">
        <f>IF(B20="I don't",0,1)</f>
        <v>0</v>
      </c>
      <c r="F20" s="11"/>
      <c r="G20" s="10"/>
      <c r="H20" s="10"/>
      <c r="I20" s="10"/>
      <c r="J20" s="10">
        <f>IF(B20="I don't",0,1)</f>
        <v>0</v>
      </c>
      <c r="K20" s="10"/>
      <c r="L20" s="10"/>
    </row>
    <row r="21" spans="1:12" ht="49.5" customHeight="1">
      <c r="A21" s="29" t="s">
        <v>66</v>
      </c>
      <c r="B21" s="14" t="s">
        <v>12</v>
      </c>
      <c r="C21" s="13">
        <f>IF(B21="I don't",0,1)</f>
        <v>0</v>
      </c>
      <c r="D21" s="12">
        <f>IF(B21="I don't",0,1)</f>
        <v>0</v>
      </c>
      <c r="E21" s="12">
        <f>IF(B21="I don't",0,1)</f>
        <v>0</v>
      </c>
      <c r="F21" s="11"/>
      <c r="G21" s="10"/>
      <c r="H21" s="10"/>
      <c r="I21" s="10"/>
      <c r="J21" s="10"/>
      <c r="K21" s="10"/>
      <c r="L21" s="10"/>
    </row>
    <row r="22" spans="1:12">
      <c r="A22" s="29" t="s">
        <v>27</v>
      </c>
      <c r="B22" s="14" t="s">
        <v>12</v>
      </c>
      <c r="C22" s="13">
        <f>IF(B22="I don't",0,1)</f>
        <v>0</v>
      </c>
      <c r="D22" s="12"/>
      <c r="E22" s="12">
        <f>IF(B22="I don't",0,1)</f>
        <v>0</v>
      </c>
      <c r="F22" s="11"/>
      <c r="G22" s="10">
        <f>IF(B22="I don't",0,1)</f>
        <v>0</v>
      </c>
      <c r="H22" s="10"/>
      <c r="I22" s="10"/>
      <c r="J22" s="10"/>
      <c r="K22" s="10"/>
      <c r="L22" s="10"/>
    </row>
    <row r="23" spans="1:12" ht="45">
      <c r="A23" s="29" t="s">
        <v>28</v>
      </c>
      <c r="B23" s="14" t="s">
        <v>12</v>
      </c>
      <c r="C23" s="13"/>
      <c r="D23" s="12">
        <f>IF(B23="I don't",0,1)</f>
        <v>0</v>
      </c>
      <c r="E23" s="12"/>
      <c r="F23" s="11">
        <f>IF(B23="I don't",0,1)</f>
        <v>0</v>
      </c>
      <c r="G23" s="10"/>
      <c r="H23" s="10"/>
      <c r="I23" s="10"/>
      <c r="J23" s="10"/>
      <c r="K23" s="10"/>
      <c r="L23" s="10"/>
    </row>
    <row r="24" spans="1:12" ht="30">
      <c r="A24" s="29" t="s">
        <v>29</v>
      </c>
      <c r="B24" s="14" t="s">
        <v>12</v>
      </c>
      <c r="C24" s="13"/>
      <c r="D24" s="12">
        <f>IF(B24="I don't",0,1)</f>
        <v>0</v>
      </c>
      <c r="E24" s="12"/>
      <c r="F24" s="11"/>
      <c r="G24" s="10"/>
      <c r="H24" s="10"/>
      <c r="I24" s="10"/>
      <c r="J24" s="10">
        <f>IF(B24="I don't",0,1)</f>
        <v>0</v>
      </c>
      <c r="K24" s="10"/>
      <c r="L24" s="10"/>
    </row>
    <row r="25" spans="1:12" ht="30">
      <c r="A25" s="29" t="s">
        <v>30</v>
      </c>
      <c r="B25" s="14" t="s">
        <v>12</v>
      </c>
      <c r="C25" s="13"/>
      <c r="D25" s="12">
        <f>IF(B25="I don't",0,1)</f>
        <v>0</v>
      </c>
      <c r="E25" s="12"/>
      <c r="F25" s="11">
        <f>IF(B25="I don't",0,1)</f>
        <v>0</v>
      </c>
      <c r="G25" s="10"/>
      <c r="H25" s="10"/>
      <c r="I25" s="10"/>
      <c r="J25" s="10"/>
      <c r="K25" s="10"/>
      <c r="L25" s="10"/>
    </row>
    <row r="26" spans="1:12" ht="45">
      <c r="A26" s="29" t="s">
        <v>31</v>
      </c>
      <c r="B26" s="14" t="s">
        <v>12</v>
      </c>
      <c r="C26" s="13"/>
      <c r="D26" s="12">
        <f>IF(B26="I don't",0,1)</f>
        <v>0</v>
      </c>
      <c r="E26" s="12">
        <f>IF(B26="I don't",0,1)</f>
        <v>0</v>
      </c>
      <c r="F26" s="11">
        <f>IF(B26="I don't",0,1)</f>
        <v>0</v>
      </c>
      <c r="G26" s="10"/>
      <c r="H26" s="10"/>
      <c r="I26" s="10"/>
      <c r="J26" s="10"/>
      <c r="K26" s="10"/>
      <c r="L26" s="10"/>
    </row>
    <row r="27" spans="1:12" ht="30">
      <c r="A27" s="29" t="s">
        <v>32</v>
      </c>
      <c r="B27" s="14" t="s">
        <v>12</v>
      </c>
      <c r="C27" s="13"/>
      <c r="D27" s="12"/>
      <c r="E27" s="12">
        <f>IF(B27="I don't",0,1)</f>
        <v>0</v>
      </c>
      <c r="F27" s="11">
        <f>IF(B27="I don't",0,1)</f>
        <v>0</v>
      </c>
      <c r="G27" s="10"/>
      <c r="H27" s="10"/>
      <c r="I27" s="10"/>
      <c r="J27" s="10"/>
      <c r="K27" s="10"/>
      <c r="L27" s="10"/>
    </row>
    <row r="28" spans="1:12" ht="30">
      <c r="A28" s="29" t="s">
        <v>33</v>
      </c>
      <c r="B28" s="14" t="s">
        <v>12</v>
      </c>
      <c r="C28" s="13"/>
      <c r="D28" s="12"/>
      <c r="E28" s="12">
        <f>IF(B28="I don't",0,1)</f>
        <v>0</v>
      </c>
      <c r="F28" s="11">
        <f>IF(B28="I don't",0,1)</f>
        <v>0</v>
      </c>
      <c r="G28" s="10"/>
      <c r="H28" s="10"/>
      <c r="I28" s="10"/>
      <c r="J28" s="10"/>
      <c r="K28" s="10"/>
      <c r="L28" s="10">
        <f>IF(B28="I don't",0,1)</f>
        <v>0</v>
      </c>
    </row>
    <row r="29" spans="1:12" ht="30">
      <c r="A29" s="29" t="s">
        <v>34</v>
      </c>
      <c r="B29" s="14" t="s">
        <v>12</v>
      </c>
      <c r="C29" s="13"/>
      <c r="D29" s="12">
        <f>IF(B29="I don't",0,1)</f>
        <v>0</v>
      </c>
      <c r="E29" s="12"/>
      <c r="F29" s="11"/>
      <c r="G29" s="10"/>
      <c r="H29" s="10">
        <f>IF(B29="I don't",0,1)</f>
        <v>0</v>
      </c>
      <c r="I29" s="10"/>
      <c r="J29" s="10"/>
      <c r="K29" s="10"/>
      <c r="L29" s="10"/>
    </row>
    <row r="30" spans="1:12" ht="30">
      <c r="A30" s="29" t="s">
        <v>67</v>
      </c>
      <c r="B30" s="14" t="s">
        <v>12</v>
      </c>
      <c r="C30" s="13"/>
      <c r="D30" s="12">
        <f>IF(B30="I don't",0,1)</f>
        <v>0</v>
      </c>
      <c r="E30" s="12">
        <f t="shared" ref="E30:E41" si="3">IF(B30="I don't",0,1)</f>
        <v>0</v>
      </c>
      <c r="F30" s="11"/>
      <c r="G30" s="10"/>
      <c r="H30" s="10">
        <f>IF(B30="I don't",0,1)</f>
        <v>0</v>
      </c>
      <c r="I30" s="10"/>
      <c r="J30" s="10"/>
      <c r="K30" s="10">
        <f>IF(B30="I don't",0,1)</f>
        <v>0</v>
      </c>
      <c r="L30" s="10">
        <f t="shared" ref="L30:L36" si="4">IF(B30="I don't",0,1)</f>
        <v>0</v>
      </c>
    </row>
    <row r="31" spans="1:12" ht="45">
      <c r="A31" s="29" t="s">
        <v>35</v>
      </c>
      <c r="B31" s="14" t="s">
        <v>12</v>
      </c>
      <c r="C31" s="13"/>
      <c r="D31" s="12"/>
      <c r="E31" s="12">
        <f t="shared" si="3"/>
        <v>0</v>
      </c>
      <c r="F31" s="11"/>
      <c r="G31" s="10"/>
      <c r="H31" s="10">
        <f>IF(B31="I don't",0,1)</f>
        <v>0</v>
      </c>
      <c r="I31" s="10"/>
      <c r="J31" s="10"/>
      <c r="K31" s="10"/>
      <c r="L31" s="10">
        <f t="shared" si="4"/>
        <v>0</v>
      </c>
    </row>
    <row r="32" spans="1:12" ht="45">
      <c r="A32" s="29" t="s">
        <v>36</v>
      </c>
      <c r="B32" s="14" t="s">
        <v>12</v>
      </c>
      <c r="C32" s="13"/>
      <c r="D32" s="12"/>
      <c r="E32" s="12">
        <f t="shared" si="3"/>
        <v>0</v>
      </c>
      <c r="F32" s="11"/>
      <c r="G32" s="10"/>
      <c r="H32" s="10">
        <f>IF(B32="I don't",0,1)</f>
        <v>0</v>
      </c>
      <c r="I32" s="10"/>
      <c r="J32" s="10"/>
      <c r="K32" s="10">
        <f>IF(B32="I don't",0,1)</f>
        <v>0</v>
      </c>
      <c r="L32" s="10">
        <f t="shared" si="4"/>
        <v>0</v>
      </c>
    </row>
    <row r="33" spans="1:12" ht="30">
      <c r="A33" s="29" t="s">
        <v>37</v>
      </c>
      <c r="B33" s="14" t="s">
        <v>12</v>
      </c>
      <c r="C33" s="13"/>
      <c r="D33" s="12"/>
      <c r="E33" s="12">
        <f t="shared" si="3"/>
        <v>0</v>
      </c>
      <c r="F33" s="11"/>
      <c r="G33" s="10"/>
      <c r="H33" s="10">
        <f>IF(B33="I don't",0,1)</f>
        <v>0</v>
      </c>
      <c r="I33" s="10"/>
      <c r="J33" s="10"/>
      <c r="K33" s="10"/>
      <c r="L33" s="10">
        <f t="shared" si="4"/>
        <v>0</v>
      </c>
    </row>
    <row r="34" spans="1:12" ht="30">
      <c r="A34" s="29" t="s">
        <v>38</v>
      </c>
      <c r="B34" s="14" t="s">
        <v>12</v>
      </c>
      <c r="C34" s="13">
        <f>IF(B34="I don't",0,1)</f>
        <v>0</v>
      </c>
      <c r="D34" s="12"/>
      <c r="E34" s="12">
        <f t="shared" si="3"/>
        <v>0</v>
      </c>
      <c r="F34" s="11"/>
      <c r="G34" s="10">
        <f>IF(B34="I don't",0,1)</f>
        <v>0</v>
      </c>
      <c r="H34" s="10"/>
      <c r="I34" s="10"/>
      <c r="J34" s="10"/>
      <c r="K34" s="10"/>
      <c r="L34" s="10">
        <f t="shared" si="4"/>
        <v>0</v>
      </c>
    </row>
    <row r="35" spans="1:12" ht="60">
      <c r="A35" s="29" t="s">
        <v>39</v>
      </c>
      <c r="B35" s="14" t="s">
        <v>12</v>
      </c>
      <c r="C35" s="13"/>
      <c r="D35" s="12"/>
      <c r="E35" s="12">
        <f t="shared" si="3"/>
        <v>0</v>
      </c>
      <c r="F35" s="11"/>
      <c r="G35" s="10">
        <f>IF(B35="I don't",0,1)</f>
        <v>0</v>
      </c>
      <c r="H35" s="10">
        <f t="shared" ref="H35:H41" si="5">IF(B35="I don't",0,1)</f>
        <v>0</v>
      </c>
      <c r="I35" s="10"/>
      <c r="J35" s="10"/>
      <c r="K35" s="10"/>
      <c r="L35" s="10">
        <f t="shared" si="4"/>
        <v>0</v>
      </c>
    </row>
    <row r="36" spans="1:12" ht="45">
      <c r="A36" s="29" t="s">
        <v>40</v>
      </c>
      <c r="B36" s="14" t="s">
        <v>12</v>
      </c>
      <c r="C36" s="13"/>
      <c r="D36" s="12"/>
      <c r="E36" s="12">
        <f t="shared" si="3"/>
        <v>0</v>
      </c>
      <c r="F36" s="11"/>
      <c r="G36" s="10"/>
      <c r="H36" s="10">
        <f t="shared" si="5"/>
        <v>0</v>
      </c>
      <c r="I36" s="10"/>
      <c r="J36" s="10"/>
      <c r="K36" s="10"/>
      <c r="L36" s="10">
        <f t="shared" si="4"/>
        <v>0</v>
      </c>
    </row>
    <row r="37" spans="1:12" ht="30">
      <c r="A37" s="29" t="s">
        <v>41</v>
      </c>
      <c r="B37" s="14" t="s">
        <v>12</v>
      </c>
      <c r="C37" s="13"/>
      <c r="D37" s="12"/>
      <c r="E37" s="12">
        <f t="shared" si="3"/>
        <v>0</v>
      </c>
      <c r="F37" s="11"/>
      <c r="G37" s="10"/>
      <c r="H37" s="10">
        <f t="shared" si="5"/>
        <v>0</v>
      </c>
      <c r="I37" s="10"/>
      <c r="J37" s="10"/>
      <c r="K37" s="10">
        <f>IF(B37="I don't",0,1)</f>
        <v>0</v>
      </c>
      <c r="L37" s="10"/>
    </row>
    <row r="38" spans="1:12" ht="30">
      <c r="A38" s="29" t="s">
        <v>42</v>
      </c>
      <c r="B38" s="14" t="s">
        <v>12</v>
      </c>
      <c r="C38" s="13"/>
      <c r="D38" s="12">
        <f>IF(B38="I don't",0,1)</f>
        <v>0</v>
      </c>
      <c r="E38" s="12">
        <f t="shared" si="3"/>
        <v>0</v>
      </c>
      <c r="F38" s="11">
        <f>IF(B38="I don't",0,1)</f>
        <v>0</v>
      </c>
      <c r="G38" s="10"/>
      <c r="H38" s="10">
        <f t="shared" si="5"/>
        <v>0</v>
      </c>
      <c r="I38" s="10"/>
      <c r="J38" s="10"/>
      <c r="K38" s="10">
        <f>IF(B38="I don't",0,1)</f>
        <v>0</v>
      </c>
      <c r="L38" s="10"/>
    </row>
    <row r="39" spans="1:12">
      <c r="A39" s="29" t="s">
        <v>43</v>
      </c>
      <c r="B39" s="14" t="s">
        <v>12</v>
      </c>
      <c r="C39" s="13"/>
      <c r="D39" s="12"/>
      <c r="E39" s="12">
        <f t="shared" si="3"/>
        <v>0</v>
      </c>
      <c r="F39" s="11"/>
      <c r="G39" s="10">
        <f>IF(B39="I don't",0,1)</f>
        <v>0</v>
      </c>
      <c r="H39" s="10">
        <f t="shared" si="5"/>
        <v>0</v>
      </c>
      <c r="I39" s="10"/>
      <c r="J39" s="10"/>
      <c r="K39" s="10"/>
      <c r="L39" s="10"/>
    </row>
    <row r="40" spans="1:12" ht="30">
      <c r="A40" s="29" t="s">
        <v>44</v>
      </c>
      <c r="B40" s="14" t="s">
        <v>12</v>
      </c>
      <c r="C40" s="13"/>
      <c r="D40" s="12"/>
      <c r="E40" s="12">
        <f t="shared" si="3"/>
        <v>0</v>
      </c>
      <c r="F40" s="11"/>
      <c r="G40" s="10">
        <f>IF(B40="I don't",0,1)</f>
        <v>0</v>
      </c>
      <c r="H40" s="10">
        <f t="shared" si="5"/>
        <v>0</v>
      </c>
      <c r="I40" s="10"/>
      <c r="J40" s="10"/>
      <c r="K40" s="10">
        <f>IF(B40="I don't",0,1)</f>
        <v>0</v>
      </c>
      <c r="L40" s="10">
        <f>IF(B40="I don't",0,1)</f>
        <v>0</v>
      </c>
    </row>
    <row r="41" spans="1:12" ht="30">
      <c r="A41" s="29" t="s">
        <v>45</v>
      </c>
      <c r="B41" s="14" t="s">
        <v>12</v>
      </c>
      <c r="C41" s="13"/>
      <c r="D41" s="12"/>
      <c r="E41" s="12">
        <f t="shared" si="3"/>
        <v>0</v>
      </c>
      <c r="F41" s="11"/>
      <c r="G41" s="10"/>
      <c r="H41" s="10">
        <f t="shared" si="5"/>
        <v>0</v>
      </c>
      <c r="I41" s="10"/>
      <c r="J41" s="10"/>
      <c r="K41" s="10"/>
      <c r="L41" s="10"/>
    </row>
    <row r="42" spans="1:12" ht="30">
      <c r="A42" s="29" t="s">
        <v>46</v>
      </c>
      <c r="B42" s="14" t="s">
        <v>12</v>
      </c>
      <c r="C42" s="13">
        <f>IF(B42="I don't",0,1)</f>
        <v>0</v>
      </c>
      <c r="D42" s="12"/>
      <c r="E42" s="12"/>
      <c r="F42" s="11">
        <f>IF(B42="I don't",0,1)</f>
        <v>0</v>
      </c>
      <c r="G42" s="10"/>
      <c r="H42" s="10"/>
      <c r="I42" s="10"/>
      <c r="J42" s="10"/>
      <c r="K42" s="10"/>
      <c r="L42" s="10"/>
    </row>
    <row r="43" spans="1:12">
      <c r="A43" s="29" t="s">
        <v>47</v>
      </c>
      <c r="B43" s="14" t="s">
        <v>12</v>
      </c>
      <c r="C43" s="13"/>
      <c r="D43" s="12">
        <f>IF(B43="I don't",0,1)</f>
        <v>0</v>
      </c>
      <c r="E43" s="12">
        <f>IF(B43="I don't",0,1)</f>
        <v>0</v>
      </c>
      <c r="F43" s="11"/>
      <c r="G43" s="10"/>
      <c r="H43" s="10"/>
      <c r="I43" s="10"/>
      <c r="J43" s="10"/>
      <c r="K43" s="10"/>
      <c r="L43" s="10"/>
    </row>
    <row r="44" spans="1:12" ht="30">
      <c r="A44" s="29" t="s">
        <v>48</v>
      </c>
      <c r="B44" s="14" t="s">
        <v>12</v>
      </c>
      <c r="C44" s="13">
        <f>IF(B44="I don't",0,1)</f>
        <v>0</v>
      </c>
      <c r="D44" s="12"/>
      <c r="E44" s="12">
        <f>IF(B44="I don't",0,1)</f>
        <v>0</v>
      </c>
      <c r="F44" s="11">
        <f>IF(B44="I don't",0,1)</f>
        <v>0</v>
      </c>
      <c r="G44" s="10"/>
      <c r="H44" s="10">
        <f>IF(B44="I don't",0,1)</f>
        <v>0</v>
      </c>
      <c r="I44" s="10"/>
      <c r="J44" s="10"/>
      <c r="K44" s="10"/>
      <c r="L44" s="10">
        <f>IF(B44="I don't",0,1)</f>
        <v>0</v>
      </c>
    </row>
    <row r="45" spans="1:12" ht="30">
      <c r="A45" s="29" t="s">
        <v>49</v>
      </c>
      <c r="B45" s="14" t="s">
        <v>12</v>
      </c>
      <c r="C45" s="13"/>
      <c r="D45" s="12"/>
      <c r="E45" s="12">
        <f>IF(B45="I don't",0,1)</f>
        <v>0</v>
      </c>
      <c r="F45" s="11"/>
      <c r="G45" s="10"/>
      <c r="H45" s="10">
        <f>IF(B45="I don't",0,1)</f>
        <v>0</v>
      </c>
      <c r="I45" s="10"/>
      <c r="J45" s="10"/>
      <c r="K45" s="10"/>
      <c r="L45" s="10"/>
    </row>
    <row r="46" spans="1:12">
      <c r="A46" s="29" t="s">
        <v>50</v>
      </c>
      <c r="B46" s="14" t="s">
        <v>12</v>
      </c>
      <c r="C46" s="13"/>
      <c r="D46" s="12"/>
      <c r="E46" s="12">
        <f>IF(B46="I don't",0,1)</f>
        <v>0</v>
      </c>
      <c r="F46" s="11"/>
      <c r="G46" s="10"/>
      <c r="H46" s="10">
        <f>IF(B46="I don't",0,1)</f>
        <v>0</v>
      </c>
      <c r="I46" s="10"/>
      <c r="J46" s="10"/>
      <c r="K46" s="10"/>
      <c r="L46" s="10">
        <f>IF(B46="I don't",0,1)</f>
        <v>0</v>
      </c>
    </row>
    <row r="47" spans="1:12" ht="30">
      <c r="A47" s="29" t="s">
        <v>51</v>
      </c>
      <c r="B47" s="14" t="s">
        <v>12</v>
      </c>
      <c r="C47" s="13">
        <f>IF(B47="I don't",0,1)</f>
        <v>0</v>
      </c>
      <c r="D47" s="12"/>
      <c r="E47" s="12"/>
      <c r="F47" s="11">
        <f>IF(B47="I don't",0,1)</f>
        <v>0</v>
      </c>
      <c r="G47" s="10">
        <f>IF(B47="I don't",0,1)</f>
        <v>0</v>
      </c>
      <c r="H47" s="10"/>
      <c r="I47" s="10">
        <f>IF(B7="I don't",0,1)</f>
        <v>0</v>
      </c>
      <c r="J47" s="10"/>
      <c r="K47" s="10"/>
      <c r="L47" s="10"/>
    </row>
    <row r="48" spans="1:12" ht="45">
      <c r="A48" s="29" t="s">
        <v>68</v>
      </c>
      <c r="B48" s="14" t="s">
        <v>12</v>
      </c>
      <c r="C48" s="13"/>
      <c r="D48" s="12">
        <f>IF(B48="I don't",0,1)</f>
        <v>0</v>
      </c>
      <c r="E48" s="12">
        <f>IF(B48="I don't",0,1)</f>
        <v>0</v>
      </c>
      <c r="F48" s="11"/>
      <c r="G48" s="10"/>
      <c r="H48" s="10"/>
      <c r="I48" s="10"/>
      <c r="J48" s="10"/>
      <c r="K48" s="10"/>
      <c r="L48" s="10"/>
    </row>
    <row r="49" spans="1:12" ht="45">
      <c r="A49" s="29" t="s">
        <v>52</v>
      </c>
      <c r="B49" s="14" t="s">
        <v>12</v>
      </c>
      <c r="C49" s="13"/>
      <c r="D49" s="12">
        <f>IF(B49="I don't",0,1)</f>
        <v>0</v>
      </c>
      <c r="E49" s="12">
        <f>IF(B49="I don't",0,1)</f>
        <v>0</v>
      </c>
      <c r="F49" s="11"/>
      <c r="G49" s="10"/>
      <c r="H49" s="10"/>
      <c r="I49" s="10">
        <f>IF(B9="I don't",0,1)</f>
        <v>0</v>
      </c>
      <c r="J49" s="10"/>
      <c r="K49" s="10"/>
      <c r="L49" s="10"/>
    </row>
    <row r="50" spans="1:12" ht="30">
      <c r="A50" s="29" t="s">
        <v>69</v>
      </c>
      <c r="B50" s="14" t="s">
        <v>12</v>
      </c>
      <c r="C50" s="13"/>
      <c r="D50" s="12">
        <f>IF(B50="I don't",0,1)</f>
        <v>0</v>
      </c>
      <c r="E50" s="12"/>
      <c r="F50" s="11"/>
      <c r="G50" s="10"/>
      <c r="H50" s="10">
        <f>IF(B50="I don't",0,1)</f>
        <v>0</v>
      </c>
      <c r="I50" s="10"/>
      <c r="J50" s="10"/>
      <c r="K50" s="10"/>
      <c r="L50" s="10"/>
    </row>
    <row r="51" spans="1:12" ht="45">
      <c r="A51" s="29" t="s">
        <v>70</v>
      </c>
      <c r="B51" s="14" t="s">
        <v>12</v>
      </c>
      <c r="C51" s="13"/>
      <c r="D51" s="12">
        <f>IF(B51="I don't",0,1)</f>
        <v>0</v>
      </c>
      <c r="E51" s="12">
        <f>IF(B51="I don't",0,1)</f>
        <v>0</v>
      </c>
      <c r="F51" s="11"/>
      <c r="G51" s="10"/>
      <c r="H51" s="10"/>
      <c r="I51" s="10">
        <f>IF(B11="I don't",0,1)</f>
        <v>0</v>
      </c>
      <c r="J51" s="10"/>
      <c r="K51" s="10"/>
      <c r="L51" s="10"/>
    </row>
    <row r="52" spans="1:12" ht="30">
      <c r="A52" s="29" t="s">
        <v>53</v>
      </c>
      <c r="B52" s="14" t="s">
        <v>12</v>
      </c>
      <c r="C52" s="13"/>
      <c r="D52" s="12"/>
      <c r="E52" s="12">
        <f>IF(B52="I don't",0,1)</f>
        <v>0</v>
      </c>
      <c r="F52" s="11"/>
      <c r="G52" s="10"/>
      <c r="H52" s="10"/>
      <c r="I52" s="10"/>
      <c r="J52" s="10"/>
      <c r="K52" s="10">
        <f>IF(B52="I don't",0,1)</f>
        <v>0</v>
      </c>
      <c r="L52" s="10"/>
    </row>
    <row r="53" spans="1:12">
      <c r="A53" s="29" t="s">
        <v>54</v>
      </c>
      <c r="B53" s="14" t="s">
        <v>12</v>
      </c>
      <c r="C53" s="13"/>
      <c r="D53" s="12">
        <f>IF(B53="I don't",0,1)</f>
        <v>0</v>
      </c>
      <c r="E53" s="12">
        <f>IF(B53="I don't",0,1)</f>
        <v>0</v>
      </c>
      <c r="F53" s="11"/>
      <c r="G53" s="10"/>
      <c r="H53" s="10"/>
      <c r="I53" s="10"/>
      <c r="J53" s="10"/>
      <c r="K53" s="10">
        <f>IF(B53="I don't",0,1)</f>
        <v>0</v>
      </c>
      <c r="L53" s="10"/>
    </row>
    <row r="54" spans="1:12" ht="30">
      <c r="A54" s="29" t="s">
        <v>55</v>
      </c>
      <c r="B54" s="14" t="s">
        <v>12</v>
      </c>
      <c r="C54" s="13"/>
      <c r="D54" s="12"/>
      <c r="E54" s="12"/>
      <c r="F54" s="11"/>
      <c r="G54" s="10"/>
      <c r="H54" s="10"/>
      <c r="I54" s="10"/>
      <c r="J54" s="10"/>
      <c r="K54" s="10"/>
      <c r="L54" s="10"/>
    </row>
    <row r="56" spans="1:12">
      <c r="A56" s="21" t="s">
        <v>12</v>
      </c>
      <c r="B56" s="22">
        <f>COUNTIF(B7:B54,"I don't")</f>
        <v>48</v>
      </c>
    </row>
    <row r="57" spans="1:12">
      <c r="A57" s="21" t="s">
        <v>13</v>
      </c>
      <c r="B57" s="22">
        <f>COUNTIF(B7:B54,"Yes, I do")</f>
        <v>0</v>
      </c>
    </row>
    <row r="58" spans="1:12">
      <c r="A58" s="21" t="s">
        <v>14</v>
      </c>
      <c r="B58" s="22">
        <f>COUNTIF(B7:B54,"I will")</f>
        <v>0</v>
      </c>
    </row>
  </sheetData>
  <autoFilter ref="A2:L54"/>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Options!$A$1:$A$3</xm:f>
          </x14:formula1>
          <xm:sqref>B7:B54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30" sqref="G30"/>
    </sheetView>
  </sheetViews>
  <sheetFormatPr baseColWidth="10" defaultRowHeight="15"/>
  <cols>
    <col min="1" max="1" width="46.7109375" customWidth="1"/>
    <col min="2" max="2" width="13.7109375" customWidth="1"/>
    <col min="6" max="6" width="15" customWidth="1"/>
  </cols>
  <sheetData>
    <row r="1" spans="1:12" ht="48" customHeight="1">
      <c r="A1" s="1"/>
    </row>
    <row r="2" spans="1:12" ht="60">
      <c r="A2" s="1"/>
      <c r="B2" s="7"/>
      <c r="C2" s="4" t="s">
        <v>3</v>
      </c>
      <c r="D2" s="4" t="s">
        <v>4</v>
      </c>
      <c r="E2" s="4" t="s">
        <v>5</v>
      </c>
      <c r="F2" s="5" t="s">
        <v>11</v>
      </c>
      <c r="G2" s="5" t="s">
        <v>6</v>
      </c>
      <c r="H2" s="5" t="s">
        <v>7</v>
      </c>
      <c r="I2" s="5" t="s">
        <v>0</v>
      </c>
      <c r="J2" s="5" t="s">
        <v>8</v>
      </c>
      <c r="K2" s="5" t="s">
        <v>9</v>
      </c>
      <c r="L2" s="5" t="s">
        <v>10</v>
      </c>
    </row>
    <row r="3" spans="1:12" ht="15.75">
      <c r="A3" s="25" t="s">
        <v>56</v>
      </c>
      <c r="C3" s="18"/>
      <c r="D3" s="18"/>
      <c r="E3" s="19"/>
      <c r="F3" s="20"/>
      <c r="G3" s="20"/>
      <c r="H3" s="20"/>
      <c r="I3" s="20"/>
      <c r="J3" s="20"/>
      <c r="K3" s="20"/>
      <c r="L3" s="20"/>
    </row>
    <row r="4" spans="1:12">
      <c r="A4" t="s">
        <v>57</v>
      </c>
      <c r="C4" s="18">
        <v>1</v>
      </c>
      <c r="D4" s="18"/>
      <c r="E4" s="19"/>
      <c r="F4" s="20">
        <v>1</v>
      </c>
      <c r="G4" s="20"/>
      <c r="H4" s="20"/>
      <c r="I4" s="20"/>
      <c r="J4" s="20">
        <v>1</v>
      </c>
      <c r="K4" s="20"/>
      <c r="L4" s="20"/>
    </row>
    <row r="5" spans="1:12">
      <c r="C5" s="18"/>
      <c r="D5" s="18"/>
      <c r="E5" s="19"/>
      <c r="F5" s="20"/>
      <c r="G5" s="20"/>
      <c r="H5" s="20"/>
      <c r="I5" s="20"/>
      <c r="J5" s="20"/>
      <c r="K5" s="20"/>
      <c r="L5" s="20"/>
    </row>
    <row r="6" spans="1:12">
      <c r="C6" s="18"/>
      <c r="D6" s="18"/>
      <c r="E6" s="19"/>
      <c r="F6" s="20"/>
      <c r="G6" s="20"/>
      <c r="H6" s="20"/>
      <c r="I6" s="20"/>
      <c r="J6" s="20"/>
      <c r="K6" s="20"/>
      <c r="L6" s="20"/>
    </row>
    <row r="7" spans="1:12">
      <c r="C7" s="18"/>
      <c r="D7" s="18"/>
      <c r="E7" s="19"/>
      <c r="F7" s="20"/>
      <c r="G7" s="20"/>
      <c r="H7" s="20"/>
      <c r="I7" s="20"/>
      <c r="J7" s="20"/>
      <c r="K7" s="20"/>
      <c r="L7" s="20"/>
    </row>
    <row r="8" spans="1:12">
      <c r="C8" s="18"/>
      <c r="D8" s="18"/>
      <c r="E8" s="19"/>
      <c r="F8" s="20"/>
      <c r="G8" s="20"/>
      <c r="H8" s="20"/>
      <c r="I8" s="20"/>
      <c r="J8" s="20"/>
      <c r="K8" s="20"/>
      <c r="L8" s="20"/>
    </row>
    <row r="9" spans="1:12">
      <c r="C9" s="18"/>
      <c r="D9" s="18"/>
      <c r="E9" s="19"/>
      <c r="F9" s="20"/>
      <c r="G9" s="20"/>
      <c r="H9" s="20"/>
      <c r="I9" s="20"/>
      <c r="J9" s="20"/>
      <c r="K9" s="20"/>
      <c r="L9" s="20"/>
    </row>
    <row r="10" spans="1:12">
      <c r="C10" s="18"/>
      <c r="D10" s="18"/>
      <c r="E10" s="19"/>
      <c r="F10" s="20"/>
      <c r="G10" s="20"/>
      <c r="H10" s="20"/>
      <c r="I10" s="20"/>
      <c r="J10" s="20"/>
      <c r="K10" s="20"/>
      <c r="L10" s="20"/>
    </row>
    <row r="11" spans="1:12">
      <c r="C11" s="18"/>
      <c r="D11" s="18"/>
      <c r="E11" s="19"/>
      <c r="F11" s="20"/>
      <c r="G11" s="20"/>
      <c r="H11" s="20"/>
      <c r="I11" s="20"/>
      <c r="J11" s="20"/>
      <c r="K11" s="20"/>
      <c r="L11" s="20"/>
    </row>
    <row r="12" spans="1:12">
      <c r="C12" s="18"/>
      <c r="D12" s="18"/>
      <c r="E12" s="19"/>
      <c r="F12" s="20"/>
      <c r="G12" s="20"/>
      <c r="H12" s="20"/>
      <c r="I12" s="20"/>
      <c r="J12" s="20"/>
      <c r="K12" s="20"/>
      <c r="L12" s="20"/>
    </row>
    <row r="13" spans="1:12">
      <c r="C13" s="18"/>
      <c r="D13" s="18"/>
      <c r="E13" s="19"/>
      <c r="F13" s="20"/>
      <c r="G13" s="20"/>
      <c r="H13" s="20"/>
      <c r="I13" s="20"/>
      <c r="J13" s="20"/>
      <c r="K13" s="20"/>
      <c r="L13" s="20"/>
    </row>
    <row r="14" spans="1:12">
      <c r="C14" s="18"/>
      <c r="D14" s="18"/>
      <c r="E14" s="19"/>
      <c r="F14" s="20"/>
      <c r="G14" s="20"/>
      <c r="H14" s="20"/>
      <c r="I14" s="20"/>
      <c r="J14" s="20"/>
      <c r="K14" s="20"/>
      <c r="L14" s="20"/>
    </row>
    <row r="15" spans="1:12">
      <c r="C15" s="18"/>
      <c r="D15" s="18"/>
      <c r="E15" s="19"/>
      <c r="F15" s="20"/>
      <c r="G15" s="20"/>
      <c r="H15" s="20"/>
      <c r="I15" s="20"/>
      <c r="J15" s="20"/>
      <c r="K15" s="20"/>
      <c r="L15" s="20"/>
    </row>
    <row r="16" spans="1:12">
      <c r="C16" s="18"/>
      <c r="D16" s="18"/>
      <c r="E16" s="19"/>
      <c r="F16" s="20"/>
      <c r="G16" s="20"/>
      <c r="H16" s="20"/>
      <c r="I16" s="20"/>
      <c r="J16" s="20"/>
      <c r="K16" s="20"/>
      <c r="L16" s="20"/>
    </row>
    <row r="17" spans="3:12">
      <c r="C17" s="18"/>
      <c r="D17" s="18"/>
      <c r="E17" s="19"/>
      <c r="F17" s="20"/>
      <c r="G17" s="20"/>
      <c r="H17" s="20"/>
      <c r="I17" s="20"/>
      <c r="J17" s="20"/>
      <c r="K17" s="20"/>
      <c r="L17" s="20"/>
    </row>
    <row r="18" spans="3:12">
      <c r="C18" s="18"/>
      <c r="D18" s="18"/>
      <c r="E18" s="19"/>
      <c r="F18" s="20"/>
      <c r="G18" s="20"/>
      <c r="H18" s="20"/>
      <c r="I18" s="20"/>
      <c r="J18" s="20"/>
      <c r="K18" s="20"/>
      <c r="L18" s="20"/>
    </row>
    <row r="19" spans="3:12">
      <c r="C19" s="18"/>
      <c r="D19" s="18"/>
      <c r="E19" s="19"/>
      <c r="F19" s="20"/>
      <c r="G19" s="20"/>
      <c r="H19" s="20"/>
      <c r="I19" s="20"/>
      <c r="J19" s="20"/>
      <c r="K19" s="20"/>
      <c r="L19" s="20"/>
    </row>
    <row r="20" spans="3:12">
      <c r="C20" s="18"/>
      <c r="D20" s="18"/>
      <c r="E20" s="19"/>
      <c r="F20" s="20"/>
      <c r="G20" s="20"/>
      <c r="H20" s="20"/>
      <c r="I20" s="20"/>
      <c r="J20" s="20"/>
      <c r="K20" s="20"/>
      <c r="L20" s="20"/>
    </row>
    <row r="21" spans="3:12">
      <c r="C21" s="18"/>
      <c r="D21" s="18"/>
      <c r="E21" s="19"/>
      <c r="F21" s="20"/>
      <c r="G21" s="20"/>
      <c r="H21" s="20"/>
      <c r="I21" s="20"/>
      <c r="J21" s="20"/>
      <c r="K21" s="20"/>
      <c r="L21" s="20"/>
    </row>
    <row r="22" spans="3:12">
      <c r="C22" s="18"/>
      <c r="D22" s="18"/>
      <c r="E22" s="19"/>
      <c r="F22" s="20"/>
      <c r="G22" s="20"/>
      <c r="H22" s="20"/>
      <c r="I22" s="20"/>
      <c r="J22" s="20"/>
      <c r="K22" s="20"/>
      <c r="L22" s="20"/>
    </row>
    <row r="23" spans="3:12">
      <c r="C23" s="18"/>
      <c r="D23" s="18"/>
      <c r="E23" s="19"/>
      <c r="F23" s="20"/>
      <c r="G23" s="20"/>
      <c r="H23" s="20"/>
      <c r="I23" s="20"/>
      <c r="J23" s="20"/>
      <c r="K23" s="20"/>
      <c r="L23" s="20"/>
    </row>
    <row r="24" spans="3:12">
      <c r="C24" s="18"/>
      <c r="D24" s="18"/>
      <c r="E24" s="19"/>
      <c r="F24" s="20"/>
      <c r="G24" s="20"/>
      <c r="H24" s="20"/>
      <c r="I24" s="20"/>
      <c r="J24" s="20"/>
      <c r="K24" s="20"/>
      <c r="L24" s="2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RowHeight="15"/>
  <sheetData>
    <row r="1" spans="1:1">
      <c r="A1" t="s">
        <v>12</v>
      </c>
    </row>
    <row r="2" spans="1:1">
      <c r="A2" t="s">
        <v>60</v>
      </c>
    </row>
    <row r="3" spans="1:1">
      <c r="A3" t="s">
        <v>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2C049368C74694E9D5229B92EFCE382" ma:contentTypeVersion="11" ma:contentTypeDescription="Crear nuevo documento." ma:contentTypeScope="" ma:versionID="fa02075282caa8cc537890f50409c5de">
  <xsd:schema xmlns:xsd="http://www.w3.org/2001/XMLSchema" xmlns:xs="http://www.w3.org/2001/XMLSchema" xmlns:p="http://schemas.microsoft.com/office/2006/metadata/properties" xmlns:ns2="9f9e35e9-3b71-43f8-8e50-4e4f8e790ee5" xmlns:ns3="2c59e80a-c721-407e-9a03-b4ad2e154959" targetNamespace="http://schemas.microsoft.com/office/2006/metadata/properties" ma:root="true" ma:fieldsID="14d7127f5b7054da54459e0852ac5abc" ns2:_="" ns3:_="">
    <xsd:import namespace="9f9e35e9-3b71-43f8-8e50-4e4f8e790ee5"/>
    <xsd:import namespace="2c59e80a-c721-407e-9a03-b4ad2e15495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9e35e9-3b71-43f8-8e50-4e4f8e790e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59e80a-c721-407e-9a03-b4ad2e154959"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B553B8-F138-492C-88D6-C8E790123D5D}">
  <ds:schemaRefs>
    <ds:schemaRef ds:uri="http://purl.org/dc/elements/1.1/"/>
    <ds:schemaRef ds:uri="9f9e35e9-3b71-43f8-8e50-4e4f8e790ee5"/>
    <ds:schemaRef ds:uri="http://purl.org/dc/terms/"/>
    <ds:schemaRef ds:uri="2c59e80a-c721-407e-9a03-b4ad2e154959"/>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14ED531-5F55-4814-B641-89BEBA86994F}">
  <ds:schemaRefs>
    <ds:schemaRef ds:uri="http://schemas.microsoft.com/sharepoint/v3/contenttype/forms"/>
  </ds:schemaRefs>
</ds:datastoreItem>
</file>

<file path=customXml/itemProps3.xml><?xml version="1.0" encoding="utf-8"?>
<ds:datastoreItem xmlns:ds="http://schemas.openxmlformats.org/officeDocument/2006/customXml" ds:itemID="{481C5199-6AF3-4AA7-AFF7-DEF02499E6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9e35e9-3b71-43f8-8e50-4e4f8e790ee5"/>
    <ds:schemaRef ds:uri="2c59e80a-c721-407e-9a03-b4ad2e1549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How to use</vt:lpstr>
      <vt:lpstr>Teaching strategies</vt:lpstr>
      <vt:lpstr>Proposing new strategies</vt:lpstr>
      <vt:lpstr>Options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Santamaria</dc:creator>
  <cp:lastModifiedBy>angel sangines oliver</cp:lastModifiedBy>
  <dcterms:created xsi:type="dcterms:W3CDTF">2020-11-09T08:50:33Z</dcterms:created>
  <dcterms:modified xsi:type="dcterms:W3CDTF">2021-10-19T09:52:14Z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0x010100A2C049368C74694E9D5229B92EFCE382</vt:lpwstr>
  </property>
</Properties>
</file>